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77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8" i="1"/>
  <c r="E49"/>
  <c r="E50"/>
  <c r="E51"/>
  <c r="E52"/>
  <c r="E53"/>
  <c r="E54"/>
  <c r="E55"/>
  <c r="E56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157"/>
  <c r="E158"/>
  <c r="E159"/>
  <c r="E160"/>
  <c r="E161"/>
  <c r="E162"/>
  <c r="E163"/>
  <c r="E164"/>
  <c r="E165"/>
  <c r="E166"/>
  <c r="E167"/>
  <c r="E168"/>
  <c r="E169"/>
  <c r="E185"/>
  <c r="E186"/>
  <c r="E191"/>
  <c r="E201"/>
  <c r="E225"/>
  <c r="E226"/>
  <c r="E227"/>
  <c r="E228"/>
  <c r="E229"/>
  <c r="E231"/>
  <c r="E232"/>
  <c r="E233"/>
  <c r="E234"/>
  <c r="E235"/>
  <c r="E248"/>
  <c r="E250"/>
  <c r="E251"/>
  <c r="E253"/>
  <c r="E254"/>
  <c r="E257"/>
  <c r="E261"/>
  <c r="E262"/>
  <c r="E264"/>
  <c r="E265"/>
  <c r="E272"/>
  <c r="E294"/>
  <c r="E295"/>
  <c r="E296"/>
  <c r="E297"/>
  <c r="E298"/>
  <c r="E299"/>
  <c r="E322"/>
  <c r="E324"/>
  <c r="E325"/>
  <c r="E326"/>
  <c r="E327"/>
  <c r="E328"/>
  <c r="E329"/>
  <c r="E330"/>
  <c r="E331"/>
  <c r="E334"/>
  <c r="E336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65"/>
</calcChain>
</file>

<file path=xl/sharedStrings.xml><?xml version="1.0" encoding="utf-8"?>
<sst xmlns="http://schemas.openxmlformats.org/spreadsheetml/2006/main" count="1677" uniqueCount="409">
  <si>
    <t>Equipment </t>
  </si>
  <si>
    <t>Year </t>
  </si>
  <si>
    <t>Equipment Type </t>
  </si>
  <si>
    <t>Equipment Options </t>
  </si>
  <si>
    <t>Engine</t>
  </si>
  <si>
    <t>Оборудване</t>
  </si>
  <si>
    <t>Година</t>
  </si>
  <si>
    <t>Тип оборудване</t>
  </si>
  <si>
    <t>Модели</t>
  </si>
  <si>
    <t>Двигатели </t>
  </si>
  <si>
    <t>-</t>
  </si>
  <si>
    <t>SPRAYER</t>
  </si>
  <si>
    <t>TERRAGATOR</t>
  </si>
  <si>
    <t>DRILLING EQUIPMENT</t>
  </si>
  <si>
    <t>TRACTOR</t>
  </si>
  <si>
    <t>DUMP TRUCK</t>
  </si>
  <si>
    <t>COMPACTOR</t>
  </si>
  <si>
    <t>ENGINE</t>
  </si>
  <si>
    <t>EXCAVATOR TRACKED</t>
  </si>
  <si>
    <t>200 SERIES</t>
  </si>
  <si>
    <t>300 SERIES</t>
  </si>
  <si>
    <t>SCRAPER</t>
  </si>
  <si>
    <t>LOADER WHEELED</t>
  </si>
  <si>
    <t>900 SERIES</t>
  </si>
  <si>
    <t>D SERIES</t>
  </si>
  <si>
    <t>TRACTOR TRACKED</t>
  </si>
  <si>
    <t>CATERPILLAR 3208</t>
  </si>
  <si>
    <t>EXCAVATOR WHEELED</t>
  </si>
  <si>
    <t>TRUCK</t>
  </si>
  <si>
    <t>COMBINE</t>
  </si>
  <si>
    <t>CRANE MOBILE</t>
  </si>
  <si>
    <t>DRILTECH D40K</t>
  </si>
  <si>
    <t>GMC J9C064</t>
  </si>
  <si>
    <t>GROVE TM1075</t>
  </si>
  <si>
    <t>GROVE TM1275</t>
  </si>
  <si>
    <t>TRENCHER</t>
  </si>
  <si>
    <t>COMPRESSOR</t>
  </si>
  <si>
    <t>EXCAVATOR</t>
  </si>
  <si>
    <t>PETERBILT 348</t>
  </si>
  <si>
    <t>LOADER</t>
  </si>
  <si>
    <t>PAVER</t>
  </si>
  <si>
    <t>SKID STEER LOADER</t>
  </si>
  <si>
    <t>FORKLIFT</t>
  </si>
  <si>
    <t>SWEEPER</t>
  </si>
  <si>
    <t>P555680</t>
  </si>
  <si>
    <t>AG CHEM EQUIPMENT 1253</t>
  </si>
  <si>
    <t>AG CHEM EQUIPMENT 1603</t>
  </si>
  <si>
    <t>AG CHEM EQUIPMENT 1604</t>
  </si>
  <si>
    <t>BARBER-GREENE SA141</t>
  </si>
  <si>
    <t>BARBER-GREENE SA150</t>
  </si>
  <si>
    <t>CATERPILLAR 3145</t>
  </si>
  <si>
    <t>BARBER-GREENE SB140</t>
  </si>
  <si>
    <t>ROAD EQUIPMENT</t>
  </si>
  <si>
    <t>BLAW KNOX BK106</t>
  </si>
  <si>
    <t>CASE/CASE IH 1030CK</t>
  </si>
  <si>
    <t>- 1030CK</t>
  </si>
  <si>
    <t>CASE/CASE IH 1480</t>
  </si>
  <si>
    <t>1400 SERIES</t>
  </si>
  <si>
    <t>CASE/CASE IH 1680</t>
  </si>
  <si>
    <t>1600 SERIES</t>
  </si>
  <si>
    <t>CASE/CASE IH 656</t>
  </si>
  <si>
    <t>CASE/CASE IH C263</t>
  </si>
  <si>
    <t>CASE/CASE IH D282</t>
  </si>
  <si>
    <t>CASE/CASE IH 700</t>
  </si>
  <si>
    <t>CASE/CASE IH A251</t>
  </si>
  <si>
    <t>CASE/CASE IH A277D</t>
  </si>
  <si>
    <t>CASE/CASE IH 701</t>
  </si>
  <si>
    <t>CASE/CASE IH 702</t>
  </si>
  <si>
    <t>CASE/CASE IH 703</t>
  </si>
  <si>
    <t>CASE/CASE IH 705</t>
  </si>
  <si>
    <t>CASE/CASE IH 710</t>
  </si>
  <si>
    <t>CASE/CASE IH 711</t>
  </si>
  <si>
    <t>CASE/CASE IH 712</t>
  </si>
  <si>
    <t>CASE/CASE IH 713</t>
  </si>
  <si>
    <t>CASE/CASE IH 715</t>
  </si>
  <si>
    <t>CASE/CASE IH 730</t>
  </si>
  <si>
    <t>CASE/CASE IH A267D</t>
  </si>
  <si>
    <t>CASE/CASE IH 731</t>
  </si>
  <si>
    <t>CASE/CASE IH 830</t>
  </si>
  <si>
    <t>CASE/CASE IH A301D</t>
  </si>
  <si>
    <t>CASE/CASE IH A284</t>
  </si>
  <si>
    <t>CASE/CASE IH 830C</t>
  </si>
  <si>
    <t>CASE/CASE IH 831</t>
  </si>
  <si>
    <t>CASE/CASE IH 930</t>
  </si>
  <si>
    <t>COMFORT KING</t>
  </si>
  <si>
    <t>CASE/CASE IH 931</t>
  </si>
  <si>
    <t>CASE/CASE IH A401BD</t>
  </si>
  <si>
    <t>CASE/CASE IH A401D</t>
  </si>
  <si>
    <t>CASE/CASE IH A377</t>
  </si>
  <si>
    <t>CASE/CASE IH 932</t>
  </si>
  <si>
    <t>CASE/CASE IH 933</t>
  </si>
  <si>
    <t>CASE/CASE IH CM225</t>
  </si>
  <si>
    <t>BEARCAT IV</t>
  </si>
  <si>
    <t>CASE/CASE IH CM250</t>
  </si>
  <si>
    <t>COUGAR IV</t>
  </si>
  <si>
    <t>CASE/CASE IH CM325</t>
  </si>
  <si>
    <t>PANTHER IV</t>
  </si>
  <si>
    <t>CASE/CASE IH CM360</t>
  </si>
  <si>
    <t>CASE/CASE IH CS280</t>
  </si>
  <si>
    <t>CASE/CASE IH CS325</t>
  </si>
  <si>
    <t>CASE/CASE IH CS360</t>
  </si>
  <si>
    <t>CASE/CASE IH DH4</t>
  </si>
  <si>
    <t>CASE/CASE IH DH4B</t>
  </si>
  <si>
    <t>CASE/CASE IH FARMALL 656</t>
  </si>
  <si>
    <t>CASE/CASE IH HYDRO 70</t>
  </si>
  <si>
    <t>CASE/CASE IH C291</t>
  </si>
  <si>
    <t>CASE/CASE IH D312</t>
  </si>
  <si>
    <t>CASE/CASE IH HYDRO 86</t>
  </si>
  <si>
    <t>CASE/CASE IH D310</t>
  </si>
  <si>
    <t>CASE/CASE IH KM225</t>
  </si>
  <si>
    <t>CASE/CASE IH KM280</t>
  </si>
  <si>
    <t>CASE/CASE IH KM325</t>
  </si>
  <si>
    <t>CASE/CASE IH KM360</t>
  </si>
  <si>
    <t>CASE/CASE IH KS280</t>
  </si>
  <si>
    <t>CASE/CASE IH KS325</t>
  </si>
  <si>
    <t>CASE/CASE IH KS360</t>
  </si>
  <si>
    <t>CASE/CASE IH PT225</t>
  </si>
  <si>
    <t>CASE/CASE IH PT250</t>
  </si>
  <si>
    <t>CASE/CASE IH PT270</t>
  </si>
  <si>
    <t>CASE/CASE IH PT350</t>
  </si>
  <si>
    <t>CASE/CASE IH PTA251</t>
  </si>
  <si>
    <t>CASE/CASE IH PTA270</t>
  </si>
  <si>
    <t>CASE/CASE IH PTA280</t>
  </si>
  <si>
    <t>CASE/CASE IH PTA296</t>
  </si>
  <si>
    <t>CASE/CASE IH PTA297</t>
  </si>
  <si>
    <t>CASE/CASE IH PTA310</t>
  </si>
  <si>
    <t>CASE/CASE IH PTA325</t>
  </si>
  <si>
    <t>CASE/CASE IH RC200</t>
  </si>
  <si>
    <t>CASE/CASE IH RC210</t>
  </si>
  <si>
    <t>CASE/CASE IH RC225</t>
  </si>
  <si>
    <t>CASE/CASE IH SM325</t>
  </si>
  <si>
    <t>CASE/CASE IH ST200</t>
  </si>
  <si>
    <t>CASE/CASE IH ST210</t>
  </si>
  <si>
    <t>CASE/CASE IH ST220</t>
  </si>
  <si>
    <t>CASE/CASE IH ST225</t>
  </si>
  <si>
    <t>CASE/CASE IH ST251</t>
  </si>
  <si>
    <t>CASE/CASE IH ST270</t>
  </si>
  <si>
    <t>CASE/CASE IH ST280</t>
  </si>
  <si>
    <t>CASE/CASE IH ST300</t>
  </si>
  <si>
    <t>CASE/CASE IH ST310</t>
  </si>
  <si>
    <t>CASE/CASE IH ST320</t>
  </si>
  <si>
    <t>TIGER II SERIES</t>
  </si>
  <si>
    <t>CASE/CASE IH ST325</t>
  </si>
  <si>
    <t>CASE/CASE IH ST350</t>
  </si>
  <si>
    <t>CASE/CASE IH W4</t>
  </si>
  <si>
    <t>CATERPILLAR 1140</t>
  </si>
  <si>
    <t>CATERPILLAR 1145</t>
  </si>
  <si>
    <t>CATERPILLAR 1150</t>
  </si>
  <si>
    <t>CATERPILLAR 1160</t>
  </si>
  <si>
    <t>CATERPILLAR 236B</t>
  </si>
  <si>
    <t>CATERPILLAR 3044T</t>
  </si>
  <si>
    <t>CATERPILLAR 236B2</t>
  </si>
  <si>
    <t>CATERPILLAR C3.4T</t>
  </si>
  <si>
    <t>CATERPILLAR 236B3</t>
  </si>
  <si>
    <t>CATERPILLAR 246B</t>
  </si>
  <si>
    <t>CATERPILLAR 246C</t>
  </si>
  <si>
    <t>CATERPILLAR 248B</t>
  </si>
  <si>
    <t>CATERPILLAR 252B</t>
  </si>
  <si>
    <t>CATERPILLAR 252B2</t>
  </si>
  <si>
    <t>CATERPILLAR 252B3</t>
  </si>
  <si>
    <t>CATERPILLAR 256C</t>
  </si>
  <si>
    <t>CATERPILLAR 262B</t>
  </si>
  <si>
    <t>CATERPILLAR 262C</t>
  </si>
  <si>
    <t>CATERPILLAR 267B</t>
  </si>
  <si>
    <t>CATERPILLAR 268B</t>
  </si>
  <si>
    <t>CATERPILLAR 272C</t>
  </si>
  <si>
    <t>CATERPILLAR 277B</t>
  </si>
  <si>
    <t>CATERPILLAR 277C</t>
  </si>
  <si>
    <t>CATERPILLAR 279C</t>
  </si>
  <si>
    <t>CATERPILLAR 287B</t>
  </si>
  <si>
    <t>CATERPILLAR 287C</t>
  </si>
  <si>
    <t>CATERPILLAR 289C</t>
  </si>
  <si>
    <t>CATERPILLAR 297C</t>
  </si>
  <si>
    <t>CATERPILLAR 299C</t>
  </si>
  <si>
    <t>CATERPILLAR 301.5</t>
  </si>
  <si>
    <t>CATERPILLAR 3003</t>
  </si>
  <si>
    <t>CATERPILLAR 301.6</t>
  </si>
  <si>
    <t>PERKINS 3003NA</t>
  </si>
  <si>
    <t>CATERPILLAR 301.8</t>
  </si>
  <si>
    <t>CATERPILLAR 3024</t>
  </si>
  <si>
    <t>CATERPILLAR 3046</t>
  </si>
  <si>
    <t>CATERPILLAR 3150</t>
  </si>
  <si>
    <t>CATERPILLAR 315C</t>
  </si>
  <si>
    <t>CATERPILLAR 3046T</t>
  </si>
  <si>
    <t>CATERPILLAR 315L</t>
  </si>
  <si>
    <t>CATERPILLAR 3160</t>
  </si>
  <si>
    <t>CATERPILLAR 317B</t>
  </si>
  <si>
    <t>CATERPILLAR 317BL</t>
  </si>
  <si>
    <t>CATERPILLAR 317BLN</t>
  </si>
  <si>
    <t>CATERPILLAR 318B</t>
  </si>
  <si>
    <t>CATERPILLAR 318BL</t>
  </si>
  <si>
    <t>CATERPILLAR 318BLN</t>
  </si>
  <si>
    <t>CATERPILLAR 3204</t>
  </si>
  <si>
    <t>CATERPILLAR 3208T</t>
  </si>
  <si>
    <t>- 3208T</t>
  </si>
  <si>
    <t>CATERPILLAR 5310</t>
  </si>
  <si>
    <t>CATERPILLAR 613</t>
  </si>
  <si>
    <t>CATERPILLAR 613B</t>
  </si>
  <si>
    <t>CATERPILLAR 902</t>
  </si>
  <si>
    <t>CATERPILLAR 906</t>
  </si>
  <si>
    <t>CATERPILLAR 3034</t>
  </si>
  <si>
    <t>CATERPILLAR 906H</t>
  </si>
  <si>
    <t>CATERPILLAR 907H</t>
  </si>
  <si>
    <t>CATERPILLAR 908</t>
  </si>
  <si>
    <t>CATERPILLAR 3054T</t>
  </si>
  <si>
    <t>CATERPILLAR 908H</t>
  </si>
  <si>
    <t>CATERPILLAR 933C</t>
  </si>
  <si>
    <t>LOADER TRACKED</t>
  </si>
  <si>
    <t>CATERPILLAR 939</t>
  </si>
  <si>
    <t>CATERPILLAR 939C</t>
  </si>
  <si>
    <t>CATERPILLAR AH40</t>
  </si>
  <si>
    <t>CATERPILLAR AH46</t>
  </si>
  <si>
    <t>CATERPILLAR AH52</t>
  </si>
  <si>
    <t>CATERPILLAR AH60</t>
  </si>
  <si>
    <t>CATERPILLAR AM25</t>
  </si>
  <si>
    <t>CATERPILLAR AM30</t>
  </si>
  <si>
    <t>CATERPILLAR AM36</t>
  </si>
  <si>
    <t>CATERPILLAR AM40</t>
  </si>
  <si>
    <t>CATERPILLAR B15</t>
  </si>
  <si>
    <t>CATERPILLAR B16</t>
  </si>
  <si>
    <t>CATERPILLAR B18</t>
  </si>
  <si>
    <t>CATERPILLAR B20</t>
  </si>
  <si>
    <t>CATERPILLAR B25</t>
  </si>
  <si>
    <t>CATERPILLAR D3C III</t>
  </si>
  <si>
    <t>CATERPILLAR D3G LGP</t>
  </si>
  <si>
    <t>CATERPILLAR D3G XL</t>
  </si>
  <si>
    <t>CATERPILLAR D4C III</t>
  </si>
  <si>
    <t>CATERPILLAR D4G LGP</t>
  </si>
  <si>
    <t>CATERPILLAR D4G XL</t>
  </si>
  <si>
    <t>CATERPILLAR D5C III</t>
  </si>
  <si>
    <t>CATERPILLAR D5G LGP</t>
  </si>
  <si>
    <t>CATERPILLAR D5G XL</t>
  </si>
  <si>
    <t>CATERPILLAR DP15</t>
  </si>
  <si>
    <t>CATERPILLAR DP18</t>
  </si>
  <si>
    <t>CATERPILLAR T30</t>
  </si>
  <si>
    <t>CATERPILLAR 1404</t>
  </si>
  <si>
    <t>CATERPILLAR T30B</t>
  </si>
  <si>
    <t>PERKINS 3.152</t>
  </si>
  <si>
    <t>CATERPILLAR T30C</t>
  </si>
  <si>
    <t>CATERPILLAR T35B</t>
  </si>
  <si>
    <t>CATERPILLAR T40</t>
  </si>
  <si>
    <t>CATERPILLAR T40B</t>
  </si>
  <si>
    <t>CATERPILLAR T40D</t>
  </si>
  <si>
    <t>PEUGEOT XN1P</t>
  </si>
  <si>
    <t>CATERPILLAR T45B</t>
  </si>
  <si>
    <t>CATERPILLAR T50</t>
  </si>
  <si>
    <t>CATERPILLAR T50B</t>
  </si>
  <si>
    <t>CATERPILLAR T55B</t>
  </si>
  <si>
    <t>CATERPILLAR T60B</t>
  </si>
  <si>
    <t>CATERPILLAR T60C</t>
  </si>
  <si>
    <t>CATERPILLAR T60DSA</t>
  </si>
  <si>
    <t>CATERPILLAR TC60C</t>
  </si>
  <si>
    <t>PERKINS 4.2032</t>
  </si>
  <si>
    <t>CATERPILLAR TC60D</t>
  </si>
  <si>
    <t>CATERPILLAR TC60DSA</t>
  </si>
  <si>
    <t>CATERPILLAR V1100CTH</t>
  </si>
  <si>
    <t>CATERPILLAR V160</t>
  </si>
  <si>
    <t>CATERPILLAR V160B</t>
  </si>
  <si>
    <t>CATERPILLAR V180</t>
  </si>
  <si>
    <t>CATERPILLAR V180B</t>
  </si>
  <si>
    <t>CATERPILLAR V200</t>
  </si>
  <si>
    <t>CATERPILLAR V200B</t>
  </si>
  <si>
    <t>CATERPILLAR V225</t>
  </si>
  <si>
    <t>CATERPILLAR V225B</t>
  </si>
  <si>
    <t>CATERPILLAR V250</t>
  </si>
  <si>
    <t>CATERPILLAR V250B</t>
  </si>
  <si>
    <t>CATERPILLAR V300</t>
  </si>
  <si>
    <t>CATERPILLAR V30C</t>
  </si>
  <si>
    <t>PERKINS 4.236</t>
  </si>
  <si>
    <t>CATERPILLAR V330B</t>
  </si>
  <si>
    <t>CATERPILLAR V35B</t>
  </si>
  <si>
    <t>CATERPILLAR V35C</t>
  </si>
  <si>
    <t>CATERPILLAR V40</t>
  </si>
  <si>
    <t>CATERPILLAR V40B</t>
  </si>
  <si>
    <t>CATERPILLAR V40C</t>
  </si>
  <si>
    <t>CATERPILLAR V40D</t>
  </si>
  <si>
    <t>CATERPILLAR V45B</t>
  </si>
  <si>
    <t>CATERPILLAR V45C</t>
  </si>
  <si>
    <t>CATERPILLAR V50</t>
  </si>
  <si>
    <t>CATERPILLAR V50B</t>
  </si>
  <si>
    <t>CATERPILLAR V50C</t>
  </si>
  <si>
    <t>CATERPILLAR V550</t>
  </si>
  <si>
    <t>CATERPILLAR V620</t>
  </si>
  <si>
    <t>CATERPILLAR V700</t>
  </si>
  <si>
    <t>CATERPILLAR V800</t>
  </si>
  <si>
    <t>CATERPILLAR V900CH</t>
  </si>
  <si>
    <t>CATERPILLAR V925</t>
  </si>
  <si>
    <t>CATERPILLAR V925LH</t>
  </si>
  <si>
    <t>CATERPILLAR VC60C</t>
  </si>
  <si>
    <t>CATERPILLAR VC60D</t>
  </si>
  <si>
    <t>CATERPILLAR VC60DSA</t>
  </si>
  <si>
    <t>DEUTZ-FAHR SF50</t>
  </si>
  <si>
    <t>DYNAPAC CA25</t>
  </si>
  <si>
    <t>DYNAPAC CA25A</t>
  </si>
  <si>
    <t>DYNAPAC CA25D</t>
  </si>
  <si>
    <t>CATERPILLAR D3208</t>
  </si>
  <si>
    <t>DYNAPAC CA25PD</t>
  </si>
  <si>
    <t>DYNAPAC CA25S</t>
  </si>
  <si>
    <t>DYNAPAC CA25T</t>
  </si>
  <si>
    <t>DYNAPAC CA30</t>
  </si>
  <si>
    <t>DYNAPAC CA50</t>
  </si>
  <si>
    <t>DYNAPAC CA51S</t>
  </si>
  <si>
    <t>CATERPILLAR 3208NA</t>
  </si>
  <si>
    <t>DYNAPAC CC40</t>
  </si>
  <si>
    <t>DYNAPAC CC41</t>
  </si>
  <si>
    <t>DYNAPAC CC42A</t>
  </si>
  <si>
    <t>DYNAPAC CC50</t>
  </si>
  <si>
    <t>DYNAPAC CC50A</t>
  </si>
  <si>
    <t>DYNAPAC CC50PD</t>
  </si>
  <si>
    <t>DYNAPAC CC50S</t>
  </si>
  <si>
    <t>ELGIN WHIRL WIND</t>
  </si>
  <si>
    <t>FIAT 4000</t>
  </si>
  <si>
    <t>FIAT 7200</t>
  </si>
  <si>
    <t>WINDROWER</t>
  </si>
  <si>
    <t>FIAT 7600</t>
  </si>
  <si>
    <t>FIAT FQSD</t>
  </si>
  <si>
    <t>FORD 5610</t>
  </si>
  <si>
    <t>FORD 256</t>
  </si>
  <si>
    <t>FORD CL-20</t>
  </si>
  <si>
    <t>FORD CL-9000</t>
  </si>
  <si>
    <t>FORD CLT-9000</t>
  </si>
  <si>
    <t>FORD WT-9000</t>
  </si>
  <si>
    <t>GMC 6500</t>
  </si>
  <si>
    <t>GMC 7500 SERIES</t>
  </si>
  <si>
    <t>GMC BRIGADIER 8000</t>
  </si>
  <si>
    <t>GMC C6D042</t>
  </si>
  <si>
    <t>GMC C7D042</t>
  </si>
  <si>
    <t>GMC C7D064</t>
  </si>
  <si>
    <t>GMC J8C042</t>
  </si>
  <si>
    <t>GMC J8C064</t>
  </si>
  <si>
    <t>GMC TOPKICK</t>
  </si>
  <si>
    <t>GRADALL G660</t>
  </si>
  <si>
    <t>CATERPILLAR 3100</t>
  </si>
  <si>
    <t>GRADALL H700A</t>
  </si>
  <si>
    <t>HOPTO</t>
  </si>
  <si>
    <t>GROVE 1012</t>
  </si>
  <si>
    <t>CRANE</t>
  </si>
  <si>
    <t>GROVE 2535</t>
  </si>
  <si>
    <t>GROVE RT500</t>
  </si>
  <si>
    <t>GROVE TMS185</t>
  </si>
  <si>
    <t>GROVE TMS200</t>
  </si>
  <si>
    <t>GROVE TMS250</t>
  </si>
  <si>
    <t>INGERSOLL RAND SP-56DH</t>
  </si>
  <si>
    <t>- SP-56DH</t>
  </si>
  <si>
    <t>KENWORTH L700</t>
  </si>
  <si>
    <t>KOMATSU 3600A</t>
  </si>
  <si>
    <t>- 3600A</t>
  </si>
  <si>
    <t>LEROI LION III</t>
  </si>
  <si>
    <t>NEW HOLLAND CROP CRUISER</t>
  </si>
  <si>
    <t>HARVESTER</t>
  </si>
  <si>
    <t>PETERBILT 346</t>
  </si>
  <si>
    <t>STEIGER BEARCAT</t>
  </si>
  <si>
    <t>STEIGER BEARCAT II</t>
  </si>
  <si>
    <t>STEIGER SUPER WILDCAT</t>
  </si>
  <si>
    <t>STEIGER SUPER WILDCAT II</t>
  </si>
  <si>
    <t>STEIGER WILDCAT</t>
  </si>
  <si>
    <t>STEIGER WILDCAT III RC210</t>
  </si>
  <si>
    <t>CATERPILLAR 3208N</t>
  </si>
  <si>
    <t>STEIGER WILDCAT III ST210</t>
  </si>
  <si>
    <t>TORO GROUNDSMASTER 580D</t>
  </si>
  <si>
    <t>MOWER</t>
  </si>
  <si>
    <t>MITSUBISHI S4F-T</t>
  </si>
  <si>
    <t>TORO REELMASTER 4500D</t>
  </si>
  <si>
    <t>MITSUBISHI 4DQ50</t>
  </si>
  <si>
    <t>TOWMOTOR AH40</t>
  </si>
  <si>
    <t>CATERPILLAR D330</t>
  </si>
  <si>
    <t>TOWMOTOR AH46</t>
  </si>
  <si>
    <t>TOWMOTOR AH60</t>
  </si>
  <si>
    <t>TOWMOTOR AM25</t>
  </si>
  <si>
    <t>TOWMOTOR AM30</t>
  </si>
  <si>
    <t>TOWMOTOR AM36</t>
  </si>
  <si>
    <t>TOWMOTOR AM40</t>
  </si>
  <si>
    <t>TOWMOTOR AM46</t>
  </si>
  <si>
    <t>TOWMOTOR AM52</t>
  </si>
  <si>
    <t>TOWMOTOR AM60</t>
  </si>
  <si>
    <t>TOWMOTOR B15</t>
  </si>
  <si>
    <t>PERKINS 6.354</t>
  </si>
  <si>
    <t>TOWMOTOR B16</t>
  </si>
  <si>
    <t>TOWMOTOR B18</t>
  </si>
  <si>
    <t>TOWMOTOR B20</t>
  </si>
  <si>
    <t>TOWMOTOR B22</t>
  </si>
  <si>
    <t>TOWMOTOR B25</t>
  </si>
  <si>
    <t>TOWMOTOR V160</t>
  </si>
  <si>
    <t>TOWMOTOR V160B</t>
  </si>
  <si>
    <t>TOWMOTOR V180</t>
  </si>
  <si>
    <t>TOWMOTOR V180B</t>
  </si>
  <si>
    <t>TOWMOTOR V200</t>
  </si>
  <si>
    <t>TOWMOTOR V200B</t>
  </si>
  <si>
    <t>TOWMOTOR V225</t>
  </si>
  <si>
    <t>TOWMOTOR V225B</t>
  </si>
  <si>
    <t>TOWMOTOR V250</t>
  </si>
  <si>
    <t>TOWMOTOR V250B</t>
  </si>
  <si>
    <t>TOWMOTOR V300</t>
  </si>
  <si>
    <t>TOWMOTOR V300B</t>
  </si>
  <si>
    <t>TOWMOTOR V30C</t>
  </si>
  <si>
    <t>TOWMOTOR V35C</t>
  </si>
  <si>
    <t>TOWMOTOR V40C</t>
  </si>
  <si>
    <t>WHITE 2-125</t>
  </si>
  <si>
    <t>WHITE 2-135</t>
  </si>
  <si>
    <t>WHITE 2-150</t>
  </si>
  <si>
    <t>WHITE 2-155</t>
  </si>
  <si>
    <t>WHITE 2-180</t>
  </si>
  <si>
    <t>WHITE 2255</t>
  </si>
  <si>
    <t>WHITE 4-150</t>
  </si>
  <si>
    <t>WHITE 4-175</t>
  </si>
  <si>
    <t>WHITE 4-180</t>
  </si>
  <si>
    <t>WHITE 4-210</t>
  </si>
  <si>
    <t>WHITE 4-225</t>
  </si>
  <si>
    <t>WHITE 8900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</si>
</sst>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66"/>
  <sheetViews>
    <sheetView tabSelected="1" workbookViewId="0"/>
  </sheetViews>
  <sheetFormatPr defaultRowHeight="15"/>
  <cols>
    <col min="1" max="1" width="27.85546875" customWidth="1"/>
    <col min="3" max="3" width="24.85546875" customWidth="1"/>
    <col min="4" max="5" width="27.28515625" customWidth="1"/>
  </cols>
  <sheetData>
    <row r="1" spans="1:5" ht="15.75">
      <c r="A1" s="1" t="s">
        <v>44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6" spans="1:5">
      <c r="A6" t="s">
        <v>45</v>
      </c>
      <c r="B6" t="s">
        <v>10</v>
      </c>
      <c r="C6" t="s">
        <v>11</v>
      </c>
      <c r="D6" t="s">
        <v>12</v>
      </c>
      <c r="E6" t="s">
        <v>26</v>
      </c>
    </row>
    <row r="7" spans="1:5">
      <c r="A7" t="s">
        <v>46</v>
      </c>
      <c r="B7" t="s">
        <v>10</v>
      </c>
      <c r="C7" t="s">
        <v>11</v>
      </c>
      <c r="D7" t="s">
        <v>12</v>
      </c>
      <c r="E7" t="s">
        <v>26</v>
      </c>
    </row>
    <row r="8" spans="1:5">
      <c r="A8" t="s">
        <v>47</v>
      </c>
      <c r="B8" t="s">
        <v>10</v>
      </c>
      <c r="C8" t="s">
        <v>11</v>
      </c>
      <c r="D8" t="s">
        <v>12</v>
      </c>
      <c r="E8" t="s">
        <v>26</v>
      </c>
    </row>
    <row r="9" spans="1:5">
      <c r="A9" t="s">
        <v>48</v>
      </c>
      <c r="B9" t="s">
        <v>10</v>
      </c>
      <c r="C9" t="s">
        <v>40</v>
      </c>
      <c r="D9" t="s">
        <v>10</v>
      </c>
      <c r="E9" t="s">
        <v>26</v>
      </c>
    </row>
    <row r="10" spans="1:5">
      <c r="A10" t="s">
        <v>49</v>
      </c>
      <c r="B10" t="s">
        <v>10</v>
      </c>
      <c r="C10" t="s">
        <v>40</v>
      </c>
      <c r="D10" t="s">
        <v>10</v>
      </c>
      <c r="E10" t="s">
        <v>26</v>
      </c>
    </row>
    <row r="11" spans="1:5">
      <c r="A11" t="s">
        <v>49</v>
      </c>
      <c r="B11" t="s">
        <v>10</v>
      </c>
      <c r="C11" t="s">
        <v>40</v>
      </c>
      <c r="D11" t="s">
        <v>10</v>
      </c>
      <c r="E11" t="s">
        <v>50</v>
      </c>
    </row>
    <row r="12" spans="1:5">
      <c r="A12" t="s">
        <v>51</v>
      </c>
      <c r="B12" t="s">
        <v>10</v>
      </c>
      <c r="C12" t="s">
        <v>52</v>
      </c>
      <c r="D12" t="s">
        <v>10</v>
      </c>
      <c r="E12" t="s">
        <v>26</v>
      </c>
    </row>
    <row r="13" spans="1:5">
      <c r="A13" t="s">
        <v>53</v>
      </c>
      <c r="B13" t="s">
        <v>10</v>
      </c>
      <c r="C13" t="s">
        <v>40</v>
      </c>
      <c r="D13" t="s">
        <v>10</v>
      </c>
      <c r="E13" t="s">
        <v>26</v>
      </c>
    </row>
    <row r="14" spans="1:5">
      <c r="A14" t="s">
        <v>54</v>
      </c>
      <c r="B14" t="s">
        <v>10</v>
      </c>
      <c r="C14" t="s">
        <v>14</v>
      </c>
      <c r="D14" t="s">
        <v>10</v>
      </c>
      <c r="E14" t="s">
        <v>55</v>
      </c>
    </row>
    <row r="15" spans="1:5">
      <c r="A15" t="s">
        <v>56</v>
      </c>
      <c r="B15" t="s">
        <v>10</v>
      </c>
      <c r="C15" t="s">
        <v>29</v>
      </c>
      <c r="D15" t="s">
        <v>57</v>
      </c>
      <c r="E15">
        <v>-1480</v>
      </c>
    </row>
    <row r="16" spans="1:5">
      <c r="A16" t="s">
        <v>58</v>
      </c>
      <c r="B16" t="s">
        <v>10</v>
      </c>
      <c r="C16" t="s">
        <v>29</v>
      </c>
      <c r="D16" t="s">
        <v>59</v>
      </c>
      <c r="E16">
        <v>-1680</v>
      </c>
    </row>
    <row r="17" spans="1:5">
      <c r="A17" t="s">
        <v>60</v>
      </c>
      <c r="B17" t="s">
        <v>10</v>
      </c>
      <c r="C17" t="s">
        <v>14</v>
      </c>
      <c r="D17" t="s">
        <v>10</v>
      </c>
      <c r="E17" t="s">
        <v>61</v>
      </c>
    </row>
    <row r="18" spans="1:5">
      <c r="A18" t="s">
        <v>60</v>
      </c>
      <c r="B18" t="s">
        <v>10</v>
      </c>
      <c r="C18" t="s">
        <v>14</v>
      </c>
      <c r="D18" t="s">
        <v>10</v>
      </c>
      <c r="E18" t="s">
        <v>62</v>
      </c>
    </row>
    <row r="19" spans="1:5">
      <c r="A19" t="s">
        <v>63</v>
      </c>
      <c r="B19" t="s">
        <v>10</v>
      </c>
      <c r="C19" t="s">
        <v>29</v>
      </c>
      <c r="D19" t="s">
        <v>10</v>
      </c>
      <c r="E19" t="s">
        <v>64</v>
      </c>
    </row>
    <row r="20" spans="1:5">
      <c r="A20" t="s">
        <v>63</v>
      </c>
      <c r="B20" t="s">
        <v>10</v>
      </c>
      <c r="C20" t="s">
        <v>29</v>
      </c>
      <c r="D20" t="s">
        <v>10</v>
      </c>
      <c r="E20" t="s">
        <v>65</v>
      </c>
    </row>
    <row r="21" spans="1:5">
      <c r="A21" t="s">
        <v>66</v>
      </c>
      <c r="B21" t="s">
        <v>10</v>
      </c>
      <c r="C21" t="s">
        <v>14</v>
      </c>
      <c r="D21" t="s">
        <v>10</v>
      </c>
      <c r="E21" t="s">
        <v>65</v>
      </c>
    </row>
    <row r="22" spans="1:5">
      <c r="A22" t="s">
        <v>67</v>
      </c>
      <c r="B22" t="s">
        <v>10</v>
      </c>
      <c r="C22" t="s">
        <v>14</v>
      </c>
      <c r="D22" t="s">
        <v>10</v>
      </c>
      <c r="E22" t="s">
        <v>65</v>
      </c>
    </row>
    <row r="23" spans="1:5">
      <c r="A23" t="s">
        <v>68</v>
      </c>
      <c r="B23" t="s">
        <v>10</v>
      </c>
      <c r="C23" t="s">
        <v>14</v>
      </c>
      <c r="D23" t="s">
        <v>10</v>
      </c>
      <c r="E23" t="s">
        <v>65</v>
      </c>
    </row>
    <row r="24" spans="1:5">
      <c r="A24" t="s">
        <v>69</v>
      </c>
      <c r="B24" t="s">
        <v>10</v>
      </c>
      <c r="C24" t="s">
        <v>14</v>
      </c>
      <c r="D24" t="s">
        <v>10</v>
      </c>
      <c r="E24" t="s">
        <v>65</v>
      </c>
    </row>
    <row r="25" spans="1:5">
      <c r="A25" t="s">
        <v>70</v>
      </c>
      <c r="B25" t="s">
        <v>10</v>
      </c>
      <c r="C25" t="s">
        <v>39</v>
      </c>
      <c r="D25" t="s">
        <v>10</v>
      </c>
      <c r="E25" t="s">
        <v>65</v>
      </c>
    </row>
    <row r="26" spans="1:5">
      <c r="A26" t="s">
        <v>71</v>
      </c>
      <c r="B26" t="s">
        <v>10</v>
      </c>
      <c r="C26" t="s">
        <v>39</v>
      </c>
      <c r="D26" t="s">
        <v>10</v>
      </c>
      <c r="E26" t="s">
        <v>65</v>
      </c>
    </row>
    <row r="27" spans="1:5">
      <c r="A27" t="s">
        <v>72</v>
      </c>
      <c r="B27" t="s">
        <v>10</v>
      </c>
      <c r="C27" t="s">
        <v>39</v>
      </c>
      <c r="D27" t="s">
        <v>10</v>
      </c>
      <c r="E27" t="s">
        <v>65</v>
      </c>
    </row>
    <row r="28" spans="1:5">
      <c r="A28" t="s">
        <v>73</v>
      </c>
      <c r="B28" t="s">
        <v>10</v>
      </c>
      <c r="C28" t="s">
        <v>14</v>
      </c>
      <c r="D28" t="s">
        <v>10</v>
      </c>
      <c r="E28" t="s">
        <v>65</v>
      </c>
    </row>
    <row r="29" spans="1:5">
      <c r="A29" t="s">
        <v>74</v>
      </c>
      <c r="B29" t="s">
        <v>10</v>
      </c>
      <c r="C29" t="s">
        <v>29</v>
      </c>
      <c r="D29" t="s">
        <v>10</v>
      </c>
      <c r="E29" t="s">
        <v>65</v>
      </c>
    </row>
    <row r="30" spans="1:5">
      <c r="A30" t="s">
        <v>75</v>
      </c>
      <c r="B30" t="s">
        <v>10</v>
      </c>
      <c r="C30" t="s">
        <v>14</v>
      </c>
      <c r="D30" t="s">
        <v>10</v>
      </c>
      <c r="E30" t="s">
        <v>76</v>
      </c>
    </row>
    <row r="31" spans="1:5">
      <c r="A31" t="s">
        <v>75</v>
      </c>
      <c r="B31" t="s">
        <v>10</v>
      </c>
      <c r="C31" t="s">
        <v>14</v>
      </c>
      <c r="D31" t="s">
        <v>10</v>
      </c>
      <c r="E31" t="s">
        <v>64</v>
      </c>
    </row>
    <row r="32" spans="1:5">
      <c r="A32" t="s">
        <v>77</v>
      </c>
      <c r="B32" t="s">
        <v>10</v>
      </c>
      <c r="C32" t="s">
        <v>14</v>
      </c>
      <c r="D32" t="s">
        <v>10</v>
      </c>
      <c r="E32" t="s">
        <v>64</v>
      </c>
    </row>
    <row r="33" spans="1:5">
      <c r="A33" t="s">
        <v>77</v>
      </c>
      <c r="B33" t="s">
        <v>10</v>
      </c>
      <c r="C33" t="s">
        <v>14</v>
      </c>
      <c r="D33" t="s">
        <v>10</v>
      </c>
      <c r="E33" t="s">
        <v>76</v>
      </c>
    </row>
    <row r="34" spans="1:5">
      <c r="A34" t="s">
        <v>78</v>
      </c>
      <c r="B34" t="s">
        <v>10</v>
      </c>
      <c r="C34" t="s">
        <v>14</v>
      </c>
      <c r="D34" t="s">
        <v>10</v>
      </c>
      <c r="E34" t="s">
        <v>79</v>
      </c>
    </row>
    <row r="35" spans="1:5">
      <c r="A35" t="s">
        <v>78</v>
      </c>
      <c r="B35" t="s">
        <v>10</v>
      </c>
      <c r="C35" t="s">
        <v>14</v>
      </c>
      <c r="D35" t="s">
        <v>10</v>
      </c>
      <c r="E35" t="s">
        <v>80</v>
      </c>
    </row>
    <row r="36" spans="1:5">
      <c r="A36" t="s">
        <v>81</v>
      </c>
      <c r="B36" t="s">
        <v>10</v>
      </c>
      <c r="C36" t="s">
        <v>14</v>
      </c>
      <c r="D36" t="s">
        <v>10</v>
      </c>
      <c r="E36" t="s">
        <v>80</v>
      </c>
    </row>
    <row r="37" spans="1:5">
      <c r="A37" t="s">
        <v>82</v>
      </c>
      <c r="B37" t="s">
        <v>10</v>
      </c>
      <c r="C37" t="s">
        <v>14</v>
      </c>
      <c r="D37" t="s">
        <v>10</v>
      </c>
      <c r="E37" t="s">
        <v>79</v>
      </c>
    </row>
    <row r="38" spans="1:5">
      <c r="A38" t="s">
        <v>83</v>
      </c>
      <c r="B38" t="s">
        <v>10</v>
      </c>
      <c r="C38" t="s">
        <v>14</v>
      </c>
      <c r="D38" t="s">
        <v>84</v>
      </c>
      <c r="E38">
        <v>-930</v>
      </c>
    </row>
    <row r="39" spans="1:5">
      <c r="A39" t="s">
        <v>85</v>
      </c>
      <c r="B39" t="s">
        <v>10</v>
      </c>
      <c r="C39" t="s">
        <v>14</v>
      </c>
      <c r="D39" t="s">
        <v>10</v>
      </c>
      <c r="E39" t="s">
        <v>86</v>
      </c>
    </row>
    <row r="40" spans="1:5">
      <c r="A40" t="s">
        <v>85</v>
      </c>
      <c r="B40" t="s">
        <v>10</v>
      </c>
      <c r="C40" t="s">
        <v>14</v>
      </c>
      <c r="D40" t="s">
        <v>10</v>
      </c>
      <c r="E40" t="s">
        <v>87</v>
      </c>
    </row>
    <row r="41" spans="1:5">
      <c r="A41" t="s">
        <v>85</v>
      </c>
      <c r="B41" t="s">
        <v>10</v>
      </c>
      <c r="C41" t="s">
        <v>14</v>
      </c>
      <c r="D41" t="s">
        <v>10</v>
      </c>
      <c r="E41" t="s">
        <v>88</v>
      </c>
    </row>
    <row r="42" spans="1:5">
      <c r="A42" t="s">
        <v>89</v>
      </c>
      <c r="B42" t="s">
        <v>10</v>
      </c>
      <c r="C42" t="s">
        <v>14</v>
      </c>
      <c r="D42" t="s">
        <v>10</v>
      </c>
      <c r="E42" t="s">
        <v>88</v>
      </c>
    </row>
    <row r="43" spans="1:5">
      <c r="A43" t="s">
        <v>89</v>
      </c>
      <c r="B43" t="s">
        <v>10</v>
      </c>
      <c r="C43" t="s">
        <v>14</v>
      </c>
      <c r="D43" t="s">
        <v>10</v>
      </c>
      <c r="E43" t="s">
        <v>86</v>
      </c>
    </row>
    <row r="44" spans="1:5">
      <c r="A44" t="s">
        <v>89</v>
      </c>
      <c r="B44" t="s">
        <v>10</v>
      </c>
      <c r="C44" t="s">
        <v>14</v>
      </c>
      <c r="D44" t="s">
        <v>10</v>
      </c>
      <c r="E44" t="s">
        <v>87</v>
      </c>
    </row>
    <row r="45" spans="1:5">
      <c r="A45" t="s">
        <v>90</v>
      </c>
      <c r="B45" t="s">
        <v>10</v>
      </c>
      <c r="C45" t="s">
        <v>14</v>
      </c>
      <c r="D45" t="s">
        <v>10</v>
      </c>
      <c r="E45" t="s">
        <v>86</v>
      </c>
    </row>
    <row r="46" spans="1:5">
      <c r="A46" t="s">
        <v>90</v>
      </c>
      <c r="B46" t="s">
        <v>10</v>
      </c>
      <c r="C46" t="s">
        <v>14</v>
      </c>
      <c r="D46" t="s">
        <v>10</v>
      </c>
      <c r="E46" t="s">
        <v>87</v>
      </c>
    </row>
    <row r="47" spans="1:5">
      <c r="A47" t="s">
        <v>90</v>
      </c>
      <c r="B47" t="s">
        <v>10</v>
      </c>
      <c r="C47" t="s">
        <v>14</v>
      </c>
      <c r="D47" t="s">
        <v>10</v>
      </c>
      <c r="E47" t="s">
        <v>88</v>
      </c>
    </row>
    <row r="48" spans="1:5">
      <c r="A48" t="s">
        <v>91</v>
      </c>
      <c r="B48" t="s">
        <v>10</v>
      </c>
      <c r="C48" t="s">
        <v>14</v>
      </c>
      <c r="D48" t="s">
        <v>92</v>
      </c>
      <c r="E48">
        <f>- CM225</f>
        <v>0</v>
      </c>
    </row>
    <row r="49" spans="1:5">
      <c r="A49" t="s">
        <v>93</v>
      </c>
      <c r="B49" t="s">
        <v>10</v>
      </c>
      <c r="C49" t="s">
        <v>14</v>
      </c>
      <c r="D49" t="s">
        <v>94</v>
      </c>
      <c r="E49">
        <f>- CM250</f>
        <v>0</v>
      </c>
    </row>
    <row r="50" spans="1:5">
      <c r="A50" t="s">
        <v>95</v>
      </c>
      <c r="B50" t="s">
        <v>10</v>
      </c>
      <c r="C50" t="s">
        <v>14</v>
      </c>
      <c r="D50" t="s">
        <v>96</v>
      </c>
      <c r="E50">
        <f>- CM325</f>
        <v>0</v>
      </c>
    </row>
    <row r="51" spans="1:5">
      <c r="A51" t="s">
        <v>97</v>
      </c>
      <c r="B51" t="s">
        <v>10</v>
      </c>
      <c r="C51" t="s">
        <v>14</v>
      </c>
      <c r="D51" t="s">
        <v>96</v>
      </c>
      <c r="E51">
        <f>- CM360</f>
        <v>0</v>
      </c>
    </row>
    <row r="52" spans="1:5">
      <c r="A52" t="s">
        <v>98</v>
      </c>
      <c r="B52" t="s">
        <v>10</v>
      </c>
      <c r="C52" t="s">
        <v>14</v>
      </c>
      <c r="D52" t="s">
        <v>10</v>
      </c>
      <c r="E52">
        <f>- CS280</f>
        <v>0</v>
      </c>
    </row>
    <row r="53" spans="1:5">
      <c r="A53" t="s">
        <v>99</v>
      </c>
      <c r="B53" t="s">
        <v>10</v>
      </c>
      <c r="C53" t="s">
        <v>14</v>
      </c>
      <c r="D53" t="s">
        <v>10</v>
      </c>
      <c r="E53">
        <f>- CS325</f>
        <v>0</v>
      </c>
    </row>
    <row r="54" spans="1:5">
      <c r="A54" t="s">
        <v>100</v>
      </c>
      <c r="B54" t="s">
        <v>10</v>
      </c>
      <c r="C54" t="s">
        <v>14</v>
      </c>
      <c r="D54" t="s">
        <v>10</v>
      </c>
      <c r="E54">
        <f>- CS360</f>
        <v>0</v>
      </c>
    </row>
    <row r="55" spans="1:5">
      <c r="A55" t="s">
        <v>101</v>
      </c>
      <c r="B55" t="s">
        <v>10</v>
      </c>
      <c r="C55" t="s">
        <v>35</v>
      </c>
      <c r="D55" t="s">
        <v>10</v>
      </c>
      <c r="E55">
        <f>- DH4</f>
        <v>0</v>
      </c>
    </row>
    <row r="56" spans="1:5">
      <c r="A56" t="s">
        <v>102</v>
      </c>
      <c r="B56" t="s">
        <v>10</v>
      </c>
      <c r="C56" t="s">
        <v>35</v>
      </c>
      <c r="D56" t="s">
        <v>10</v>
      </c>
      <c r="E56" t="e">
        <f>- DH4B</f>
        <v>#NAME?</v>
      </c>
    </row>
    <row r="57" spans="1:5">
      <c r="A57" t="s">
        <v>103</v>
      </c>
      <c r="B57" t="s">
        <v>10</v>
      </c>
      <c r="C57" t="s">
        <v>14</v>
      </c>
      <c r="D57" t="s">
        <v>10</v>
      </c>
      <c r="E57" t="s">
        <v>62</v>
      </c>
    </row>
    <row r="58" spans="1:5">
      <c r="A58" t="s">
        <v>103</v>
      </c>
      <c r="B58" t="s">
        <v>10</v>
      </c>
      <c r="C58" t="s">
        <v>14</v>
      </c>
      <c r="D58" t="s">
        <v>10</v>
      </c>
      <c r="E58" t="s">
        <v>61</v>
      </c>
    </row>
    <row r="59" spans="1:5">
      <c r="A59" t="s">
        <v>104</v>
      </c>
      <c r="B59" t="s">
        <v>10</v>
      </c>
      <c r="C59" t="s">
        <v>14</v>
      </c>
      <c r="D59" t="s">
        <v>10</v>
      </c>
      <c r="E59" t="s">
        <v>105</v>
      </c>
    </row>
    <row r="60" spans="1:5">
      <c r="A60" t="s">
        <v>104</v>
      </c>
      <c r="B60" t="s">
        <v>10</v>
      </c>
      <c r="C60" t="s">
        <v>14</v>
      </c>
      <c r="D60" t="s">
        <v>10</v>
      </c>
      <c r="E60" t="s">
        <v>106</v>
      </c>
    </row>
    <row r="61" spans="1:5">
      <c r="A61" t="s">
        <v>107</v>
      </c>
      <c r="B61" t="s">
        <v>10</v>
      </c>
      <c r="C61" t="s">
        <v>14</v>
      </c>
      <c r="D61" t="s">
        <v>10</v>
      </c>
      <c r="E61" t="s">
        <v>108</v>
      </c>
    </row>
    <row r="62" spans="1:5">
      <c r="A62" t="s">
        <v>107</v>
      </c>
      <c r="B62" t="s">
        <v>10</v>
      </c>
      <c r="C62" t="s">
        <v>14</v>
      </c>
      <c r="D62" t="s">
        <v>10</v>
      </c>
      <c r="E62" t="s">
        <v>106</v>
      </c>
    </row>
    <row r="63" spans="1:5">
      <c r="A63" t="s">
        <v>107</v>
      </c>
      <c r="B63" t="s">
        <v>10</v>
      </c>
      <c r="C63" t="s">
        <v>14</v>
      </c>
      <c r="D63" t="s">
        <v>10</v>
      </c>
      <c r="E63" t="s">
        <v>105</v>
      </c>
    </row>
    <row r="64" spans="1:5">
      <c r="A64" t="s">
        <v>109</v>
      </c>
      <c r="B64" t="s">
        <v>10</v>
      </c>
      <c r="C64" t="s">
        <v>14</v>
      </c>
      <c r="D64" t="s">
        <v>10</v>
      </c>
      <c r="E64">
        <f>- KM225</f>
        <v>0</v>
      </c>
    </row>
    <row r="65" spans="1:5">
      <c r="A65" t="s">
        <v>110</v>
      </c>
      <c r="B65" t="s">
        <v>10</v>
      </c>
      <c r="C65" t="s">
        <v>14</v>
      </c>
      <c r="D65" t="s">
        <v>10</v>
      </c>
      <c r="E65">
        <f>- KM280</f>
        <v>0</v>
      </c>
    </row>
    <row r="66" spans="1:5">
      <c r="A66" t="s">
        <v>111</v>
      </c>
      <c r="B66" t="s">
        <v>10</v>
      </c>
      <c r="C66" t="s">
        <v>14</v>
      </c>
      <c r="D66" t="s">
        <v>10</v>
      </c>
      <c r="E66">
        <f>- KM325</f>
        <v>0</v>
      </c>
    </row>
    <row r="67" spans="1:5">
      <c r="A67" t="s">
        <v>112</v>
      </c>
      <c r="B67" t="s">
        <v>10</v>
      </c>
      <c r="C67" t="s">
        <v>14</v>
      </c>
      <c r="D67" t="s">
        <v>10</v>
      </c>
      <c r="E67">
        <f>- KM360</f>
        <v>0</v>
      </c>
    </row>
    <row r="68" spans="1:5">
      <c r="A68" t="s">
        <v>113</v>
      </c>
      <c r="B68" t="s">
        <v>10</v>
      </c>
      <c r="C68" t="s">
        <v>14</v>
      </c>
      <c r="D68" t="s">
        <v>10</v>
      </c>
      <c r="E68">
        <f>- KS280</f>
        <v>0</v>
      </c>
    </row>
    <row r="69" spans="1:5">
      <c r="A69" t="s">
        <v>114</v>
      </c>
      <c r="B69" t="s">
        <v>10</v>
      </c>
      <c r="C69" t="s">
        <v>14</v>
      </c>
      <c r="D69" t="s">
        <v>10</v>
      </c>
      <c r="E69">
        <f>- KS325</f>
        <v>0</v>
      </c>
    </row>
    <row r="70" spans="1:5">
      <c r="A70" t="s">
        <v>115</v>
      </c>
      <c r="B70" t="s">
        <v>10</v>
      </c>
      <c r="C70" t="s">
        <v>14</v>
      </c>
      <c r="D70" t="s">
        <v>10</v>
      </c>
      <c r="E70">
        <f>- KS360</f>
        <v>0</v>
      </c>
    </row>
    <row r="71" spans="1:5">
      <c r="A71" t="s">
        <v>116</v>
      </c>
      <c r="B71" t="s">
        <v>10</v>
      </c>
      <c r="C71" t="s">
        <v>14</v>
      </c>
      <c r="D71" t="s">
        <v>10</v>
      </c>
      <c r="E71">
        <f>- PT225</f>
        <v>0</v>
      </c>
    </row>
    <row r="72" spans="1:5">
      <c r="A72" t="s">
        <v>117</v>
      </c>
      <c r="B72" t="s">
        <v>10</v>
      </c>
      <c r="C72" t="s">
        <v>14</v>
      </c>
      <c r="D72" t="s">
        <v>10</v>
      </c>
      <c r="E72">
        <f>- PT250</f>
        <v>0</v>
      </c>
    </row>
    <row r="73" spans="1:5">
      <c r="A73" t="s">
        <v>118</v>
      </c>
      <c r="B73" t="s">
        <v>10</v>
      </c>
      <c r="C73" t="s">
        <v>14</v>
      </c>
      <c r="D73" t="s">
        <v>10</v>
      </c>
      <c r="E73">
        <f>- PT270</f>
        <v>0</v>
      </c>
    </row>
    <row r="74" spans="1:5">
      <c r="A74" t="s">
        <v>119</v>
      </c>
      <c r="B74" t="s">
        <v>10</v>
      </c>
      <c r="C74" t="s">
        <v>14</v>
      </c>
      <c r="D74" t="s">
        <v>10</v>
      </c>
      <c r="E74">
        <f>- PT350</f>
        <v>0</v>
      </c>
    </row>
    <row r="75" spans="1:5">
      <c r="A75" t="s">
        <v>120</v>
      </c>
      <c r="B75" t="s">
        <v>10</v>
      </c>
      <c r="C75" t="s">
        <v>14</v>
      </c>
      <c r="D75" t="s">
        <v>10</v>
      </c>
      <c r="E75">
        <f>- PTA251</f>
        <v>0</v>
      </c>
    </row>
    <row r="76" spans="1:5">
      <c r="A76" t="s">
        <v>121</v>
      </c>
      <c r="B76" t="s">
        <v>10</v>
      </c>
      <c r="C76" t="s">
        <v>14</v>
      </c>
      <c r="D76" t="s">
        <v>10</v>
      </c>
      <c r="E76">
        <f>- PTA270</f>
        <v>0</v>
      </c>
    </row>
    <row r="77" spans="1:5">
      <c r="A77" t="s">
        <v>122</v>
      </c>
      <c r="B77" t="s">
        <v>10</v>
      </c>
      <c r="C77" t="s">
        <v>14</v>
      </c>
      <c r="D77" t="s">
        <v>10</v>
      </c>
      <c r="E77">
        <f>- PTA280</f>
        <v>0</v>
      </c>
    </row>
    <row r="78" spans="1:5">
      <c r="A78" t="s">
        <v>123</v>
      </c>
      <c r="B78" t="s">
        <v>10</v>
      </c>
      <c r="C78" t="s">
        <v>14</v>
      </c>
      <c r="D78" t="s">
        <v>10</v>
      </c>
      <c r="E78">
        <f>- PTA296</f>
        <v>0</v>
      </c>
    </row>
    <row r="79" spans="1:5">
      <c r="A79" t="s">
        <v>124</v>
      </c>
      <c r="B79" t="s">
        <v>10</v>
      </c>
      <c r="C79" t="s">
        <v>14</v>
      </c>
      <c r="D79" t="s">
        <v>10</v>
      </c>
      <c r="E79">
        <f>- PTA297</f>
        <v>0</v>
      </c>
    </row>
    <row r="80" spans="1:5">
      <c r="A80" t="s">
        <v>125</v>
      </c>
      <c r="B80" t="s">
        <v>10</v>
      </c>
      <c r="C80" t="s">
        <v>14</v>
      </c>
      <c r="D80" t="s">
        <v>10</v>
      </c>
      <c r="E80">
        <f>- PTA310</f>
        <v>0</v>
      </c>
    </row>
    <row r="81" spans="1:5">
      <c r="A81" t="s">
        <v>126</v>
      </c>
      <c r="B81" t="s">
        <v>10</v>
      </c>
      <c r="C81" t="s">
        <v>14</v>
      </c>
      <c r="D81" t="s">
        <v>10</v>
      </c>
      <c r="E81">
        <f>- PTA325</f>
        <v>0</v>
      </c>
    </row>
    <row r="82" spans="1:5">
      <c r="A82" t="s">
        <v>127</v>
      </c>
      <c r="B82" t="s">
        <v>10</v>
      </c>
      <c r="C82" t="s">
        <v>14</v>
      </c>
      <c r="D82" t="s">
        <v>10</v>
      </c>
      <c r="E82">
        <f>- RC200</f>
        <v>0</v>
      </c>
    </row>
    <row r="83" spans="1:5">
      <c r="A83" t="s">
        <v>128</v>
      </c>
      <c r="B83" t="s">
        <v>10</v>
      </c>
      <c r="C83" t="s">
        <v>14</v>
      </c>
      <c r="D83" t="s">
        <v>10</v>
      </c>
      <c r="E83">
        <f>- RC210</f>
        <v>0</v>
      </c>
    </row>
    <row r="84" spans="1:5">
      <c r="A84" t="s">
        <v>129</v>
      </c>
      <c r="B84" t="s">
        <v>10</v>
      </c>
      <c r="C84" t="s">
        <v>14</v>
      </c>
      <c r="D84" t="s">
        <v>10</v>
      </c>
      <c r="E84">
        <f>- RC225</f>
        <v>0</v>
      </c>
    </row>
    <row r="85" spans="1:5">
      <c r="A85" t="s">
        <v>130</v>
      </c>
      <c r="B85" t="s">
        <v>10</v>
      </c>
      <c r="C85" t="s">
        <v>14</v>
      </c>
      <c r="D85" t="s">
        <v>10</v>
      </c>
      <c r="E85">
        <f>- SM325</f>
        <v>0</v>
      </c>
    </row>
    <row r="86" spans="1:5">
      <c r="A86" t="s">
        <v>131</v>
      </c>
      <c r="B86" t="s">
        <v>10</v>
      </c>
      <c r="C86" t="s">
        <v>14</v>
      </c>
      <c r="D86" t="s">
        <v>10</v>
      </c>
      <c r="E86">
        <f>- ST200</f>
        <v>0</v>
      </c>
    </row>
    <row r="87" spans="1:5">
      <c r="A87" t="s">
        <v>132</v>
      </c>
      <c r="B87" t="s">
        <v>10</v>
      </c>
      <c r="C87" t="s">
        <v>14</v>
      </c>
      <c r="D87" t="s">
        <v>10</v>
      </c>
      <c r="E87">
        <f>- ST210</f>
        <v>0</v>
      </c>
    </row>
    <row r="88" spans="1:5">
      <c r="A88" t="s">
        <v>133</v>
      </c>
      <c r="B88" t="s">
        <v>10</v>
      </c>
      <c r="C88" t="s">
        <v>14</v>
      </c>
      <c r="D88" t="s">
        <v>10</v>
      </c>
      <c r="E88">
        <f>- ST220</f>
        <v>0</v>
      </c>
    </row>
    <row r="89" spans="1:5">
      <c r="A89" t="s">
        <v>134</v>
      </c>
      <c r="B89" t="s">
        <v>10</v>
      </c>
      <c r="C89" t="s">
        <v>14</v>
      </c>
      <c r="D89" t="s">
        <v>10</v>
      </c>
      <c r="E89">
        <f>- ST225</f>
        <v>0</v>
      </c>
    </row>
    <row r="90" spans="1:5">
      <c r="A90" t="s">
        <v>135</v>
      </c>
      <c r="B90" t="s">
        <v>10</v>
      </c>
      <c r="C90" t="s">
        <v>14</v>
      </c>
      <c r="D90" t="s">
        <v>10</v>
      </c>
      <c r="E90">
        <f>- ST251</f>
        <v>0</v>
      </c>
    </row>
    <row r="91" spans="1:5">
      <c r="A91" t="s">
        <v>136</v>
      </c>
      <c r="B91" t="s">
        <v>10</v>
      </c>
      <c r="C91" t="s">
        <v>14</v>
      </c>
      <c r="D91" t="s">
        <v>10</v>
      </c>
      <c r="E91">
        <f>- ST270</f>
        <v>0</v>
      </c>
    </row>
    <row r="92" spans="1:5">
      <c r="A92" t="s">
        <v>137</v>
      </c>
      <c r="B92" t="s">
        <v>10</v>
      </c>
      <c r="C92" t="s">
        <v>14</v>
      </c>
      <c r="D92" t="s">
        <v>10</v>
      </c>
      <c r="E92">
        <f>- ST280</f>
        <v>0</v>
      </c>
    </row>
    <row r="93" spans="1:5">
      <c r="A93" t="s">
        <v>138</v>
      </c>
      <c r="B93" t="s">
        <v>10</v>
      </c>
      <c r="C93" t="s">
        <v>14</v>
      </c>
      <c r="D93" t="s">
        <v>10</v>
      </c>
      <c r="E93">
        <f>- ST300</f>
        <v>0</v>
      </c>
    </row>
    <row r="94" spans="1:5">
      <c r="A94" t="s">
        <v>139</v>
      </c>
      <c r="B94" t="s">
        <v>10</v>
      </c>
      <c r="C94" t="s">
        <v>14</v>
      </c>
      <c r="D94" t="s">
        <v>10</v>
      </c>
      <c r="E94">
        <f>- ST310</f>
        <v>0</v>
      </c>
    </row>
    <row r="95" spans="1:5">
      <c r="A95" t="s">
        <v>140</v>
      </c>
      <c r="B95" t="s">
        <v>10</v>
      </c>
      <c r="C95" t="s">
        <v>14</v>
      </c>
      <c r="D95" t="s">
        <v>141</v>
      </c>
      <c r="E95">
        <f>- ST320</f>
        <v>0</v>
      </c>
    </row>
    <row r="96" spans="1:5">
      <c r="A96" t="s">
        <v>142</v>
      </c>
      <c r="B96" t="s">
        <v>10</v>
      </c>
      <c r="C96" t="s">
        <v>14</v>
      </c>
      <c r="D96" t="s">
        <v>10</v>
      </c>
      <c r="E96">
        <f>- ST325</f>
        <v>0</v>
      </c>
    </row>
    <row r="97" spans="1:5">
      <c r="A97" t="s">
        <v>143</v>
      </c>
      <c r="B97" t="s">
        <v>10</v>
      </c>
      <c r="C97" t="s">
        <v>14</v>
      </c>
      <c r="D97" t="s">
        <v>10</v>
      </c>
      <c r="E97">
        <f>- ST350</f>
        <v>0</v>
      </c>
    </row>
    <row r="98" spans="1:5">
      <c r="A98" t="s">
        <v>144</v>
      </c>
      <c r="B98" t="s">
        <v>10</v>
      </c>
      <c r="C98" t="s">
        <v>22</v>
      </c>
      <c r="D98" t="s">
        <v>10</v>
      </c>
      <c r="E98">
        <f>- W4</f>
        <v>0</v>
      </c>
    </row>
    <row r="99" spans="1:5">
      <c r="A99" t="s">
        <v>145</v>
      </c>
      <c r="B99" t="s">
        <v>10</v>
      </c>
      <c r="C99" t="s">
        <v>17</v>
      </c>
      <c r="D99" t="s">
        <v>10</v>
      </c>
      <c r="E99">
        <v>-1140</v>
      </c>
    </row>
    <row r="100" spans="1:5">
      <c r="A100" t="s">
        <v>146</v>
      </c>
      <c r="B100" t="s">
        <v>10</v>
      </c>
      <c r="C100" t="s">
        <v>17</v>
      </c>
      <c r="D100" t="s">
        <v>10</v>
      </c>
      <c r="E100">
        <v>-1145</v>
      </c>
    </row>
    <row r="101" spans="1:5">
      <c r="A101" t="s">
        <v>147</v>
      </c>
      <c r="B101" t="s">
        <v>10</v>
      </c>
      <c r="C101" t="s">
        <v>17</v>
      </c>
      <c r="D101" t="s">
        <v>10</v>
      </c>
      <c r="E101">
        <v>-1150</v>
      </c>
    </row>
    <row r="102" spans="1:5">
      <c r="A102" t="s">
        <v>148</v>
      </c>
      <c r="B102" t="s">
        <v>10</v>
      </c>
      <c r="C102" t="s">
        <v>17</v>
      </c>
      <c r="D102" t="s">
        <v>10</v>
      </c>
      <c r="E102">
        <v>-1160</v>
      </c>
    </row>
    <row r="103" spans="1:5">
      <c r="A103" t="s">
        <v>149</v>
      </c>
      <c r="B103" t="s">
        <v>10</v>
      </c>
      <c r="C103" t="s">
        <v>41</v>
      </c>
      <c r="D103" t="s">
        <v>19</v>
      </c>
      <c r="E103" t="s">
        <v>150</v>
      </c>
    </row>
    <row r="104" spans="1:5">
      <c r="A104" t="s">
        <v>151</v>
      </c>
      <c r="B104" t="s">
        <v>10</v>
      </c>
      <c r="C104" t="s">
        <v>41</v>
      </c>
      <c r="D104" t="s">
        <v>19</v>
      </c>
      <c r="E104" t="s">
        <v>152</v>
      </c>
    </row>
    <row r="105" spans="1:5">
      <c r="A105" t="s">
        <v>153</v>
      </c>
      <c r="B105" t="s">
        <v>10</v>
      </c>
      <c r="C105" t="s">
        <v>41</v>
      </c>
      <c r="D105" t="s">
        <v>19</v>
      </c>
      <c r="E105" t="s">
        <v>152</v>
      </c>
    </row>
    <row r="106" spans="1:5">
      <c r="A106" t="s">
        <v>154</v>
      </c>
      <c r="B106" t="s">
        <v>10</v>
      </c>
      <c r="C106" t="s">
        <v>41</v>
      </c>
      <c r="D106" t="s">
        <v>19</v>
      </c>
      <c r="E106" t="s">
        <v>150</v>
      </c>
    </row>
    <row r="107" spans="1:5">
      <c r="A107" t="s">
        <v>155</v>
      </c>
      <c r="B107" t="s">
        <v>10</v>
      </c>
      <c r="C107" t="s">
        <v>41</v>
      </c>
      <c r="D107" t="s">
        <v>19</v>
      </c>
      <c r="E107" t="s">
        <v>152</v>
      </c>
    </row>
    <row r="108" spans="1:5">
      <c r="A108" t="s">
        <v>156</v>
      </c>
      <c r="B108" t="s">
        <v>10</v>
      </c>
      <c r="C108" t="s">
        <v>41</v>
      </c>
      <c r="D108" t="s">
        <v>19</v>
      </c>
      <c r="E108" t="s">
        <v>150</v>
      </c>
    </row>
    <row r="109" spans="1:5">
      <c r="A109" t="s">
        <v>157</v>
      </c>
      <c r="B109" t="s">
        <v>10</v>
      </c>
      <c r="C109" t="s">
        <v>41</v>
      </c>
      <c r="D109" t="s">
        <v>19</v>
      </c>
      <c r="E109" t="s">
        <v>150</v>
      </c>
    </row>
    <row r="110" spans="1:5">
      <c r="A110" t="s">
        <v>158</v>
      </c>
      <c r="B110" t="s">
        <v>10</v>
      </c>
      <c r="C110" t="s">
        <v>41</v>
      </c>
      <c r="D110" t="s">
        <v>19</v>
      </c>
      <c r="E110" t="s">
        <v>152</v>
      </c>
    </row>
    <row r="111" spans="1:5">
      <c r="A111" t="s">
        <v>159</v>
      </c>
      <c r="B111" t="s">
        <v>10</v>
      </c>
      <c r="C111" t="s">
        <v>41</v>
      </c>
      <c r="D111" t="s">
        <v>19</v>
      </c>
      <c r="E111" t="s">
        <v>152</v>
      </c>
    </row>
    <row r="112" spans="1:5">
      <c r="A112" t="s">
        <v>160</v>
      </c>
      <c r="B112" t="s">
        <v>10</v>
      </c>
      <c r="C112" t="s">
        <v>41</v>
      </c>
      <c r="D112" t="s">
        <v>19</v>
      </c>
      <c r="E112" t="s">
        <v>152</v>
      </c>
    </row>
    <row r="113" spans="1:5">
      <c r="A113" t="s">
        <v>161</v>
      </c>
      <c r="B113" t="s">
        <v>10</v>
      </c>
      <c r="C113" t="s">
        <v>41</v>
      </c>
      <c r="D113" t="s">
        <v>19</v>
      </c>
      <c r="E113" t="s">
        <v>150</v>
      </c>
    </row>
    <row r="114" spans="1:5">
      <c r="A114" t="s">
        <v>162</v>
      </c>
      <c r="B114" t="s">
        <v>10</v>
      </c>
      <c r="C114" t="s">
        <v>41</v>
      </c>
      <c r="D114" t="s">
        <v>19</v>
      </c>
      <c r="E114" t="s">
        <v>150</v>
      </c>
    </row>
    <row r="115" spans="1:5">
      <c r="A115" t="s">
        <v>163</v>
      </c>
      <c r="B115" t="s">
        <v>10</v>
      </c>
      <c r="C115" t="s">
        <v>41</v>
      </c>
      <c r="D115" t="s">
        <v>19</v>
      </c>
      <c r="E115" t="s">
        <v>150</v>
      </c>
    </row>
    <row r="116" spans="1:5">
      <c r="A116" t="s">
        <v>164</v>
      </c>
      <c r="B116" t="s">
        <v>10</v>
      </c>
      <c r="C116" t="s">
        <v>41</v>
      </c>
      <c r="D116" t="s">
        <v>19</v>
      </c>
      <c r="E116" t="s">
        <v>150</v>
      </c>
    </row>
    <row r="117" spans="1:5">
      <c r="A117" t="s">
        <v>165</v>
      </c>
      <c r="B117" t="s">
        <v>10</v>
      </c>
      <c r="C117" t="s">
        <v>41</v>
      </c>
      <c r="D117" t="s">
        <v>19</v>
      </c>
      <c r="E117" t="s">
        <v>152</v>
      </c>
    </row>
    <row r="118" spans="1:5">
      <c r="A118" t="s">
        <v>166</v>
      </c>
      <c r="B118" t="s">
        <v>10</v>
      </c>
      <c r="C118" t="s">
        <v>41</v>
      </c>
      <c r="D118" t="s">
        <v>19</v>
      </c>
      <c r="E118" t="s">
        <v>150</v>
      </c>
    </row>
    <row r="119" spans="1:5">
      <c r="A119" t="s">
        <v>167</v>
      </c>
      <c r="B119" t="s">
        <v>10</v>
      </c>
      <c r="C119" t="s">
        <v>41</v>
      </c>
      <c r="D119" t="s">
        <v>19</v>
      </c>
      <c r="E119" t="s">
        <v>150</v>
      </c>
    </row>
    <row r="120" spans="1:5">
      <c r="A120" t="s">
        <v>168</v>
      </c>
      <c r="B120" t="s">
        <v>10</v>
      </c>
      <c r="C120" t="s">
        <v>41</v>
      </c>
      <c r="D120" t="s">
        <v>19</v>
      </c>
      <c r="E120" t="s">
        <v>152</v>
      </c>
    </row>
    <row r="121" spans="1:5">
      <c r="A121" t="s">
        <v>169</v>
      </c>
      <c r="B121" t="s">
        <v>10</v>
      </c>
      <c r="C121" t="s">
        <v>41</v>
      </c>
      <c r="D121" t="s">
        <v>19</v>
      </c>
      <c r="E121" t="s">
        <v>150</v>
      </c>
    </row>
    <row r="122" spans="1:5">
      <c r="A122" t="s">
        <v>170</v>
      </c>
      <c r="B122" t="s">
        <v>10</v>
      </c>
      <c r="C122" t="s">
        <v>41</v>
      </c>
      <c r="D122" t="s">
        <v>19</v>
      </c>
      <c r="E122" t="s">
        <v>150</v>
      </c>
    </row>
    <row r="123" spans="1:5">
      <c r="A123" t="s">
        <v>171</v>
      </c>
      <c r="B123" t="s">
        <v>10</v>
      </c>
      <c r="C123" t="s">
        <v>41</v>
      </c>
      <c r="D123" t="s">
        <v>19</v>
      </c>
      <c r="E123" t="s">
        <v>152</v>
      </c>
    </row>
    <row r="124" spans="1:5">
      <c r="A124" t="s">
        <v>172</v>
      </c>
      <c r="B124" t="s">
        <v>10</v>
      </c>
      <c r="C124" t="s">
        <v>41</v>
      </c>
      <c r="D124" t="s">
        <v>19</v>
      </c>
      <c r="E124" t="s">
        <v>152</v>
      </c>
    </row>
    <row r="125" spans="1:5">
      <c r="A125" t="s">
        <v>173</v>
      </c>
      <c r="B125" t="s">
        <v>10</v>
      </c>
      <c r="C125" t="s">
        <v>41</v>
      </c>
      <c r="D125" t="s">
        <v>19</v>
      </c>
      <c r="E125" t="s">
        <v>152</v>
      </c>
    </row>
    <row r="126" spans="1:5">
      <c r="A126" t="s">
        <v>174</v>
      </c>
      <c r="B126" t="s">
        <v>10</v>
      </c>
      <c r="C126" t="s">
        <v>18</v>
      </c>
      <c r="D126" t="s">
        <v>20</v>
      </c>
      <c r="E126" t="s">
        <v>175</v>
      </c>
    </row>
    <row r="127" spans="1:5">
      <c r="A127" t="s">
        <v>176</v>
      </c>
      <c r="B127" t="s">
        <v>10</v>
      </c>
      <c r="C127" t="s">
        <v>18</v>
      </c>
      <c r="D127" t="s">
        <v>20</v>
      </c>
      <c r="E127" t="s">
        <v>177</v>
      </c>
    </row>
    <row r="128" spans="1:5">
      <c r="A128" t="s">
        <v>178</v>
      </c>
      <c r="B128" t="s">
        <v>10</v>
      </c>
      <c r="C128" t="s">
        <v>18</v>
      </c>
      <c r="D128" t="s">
        <v>20</v>
      </c>
      <c r="E128" t="s">
        <v>177</v>
      </c>
    </row>
    <row r="129" spans="1:5">
      <c r="A129" t="s">
        <v>179</v>
      </c>
      <c r="B129" t="s">
        <v>10</v>
      </c>
      <c r="C129" t="s">
        <v>17</v>
      </c>
      <c r="D129" t="s">
        <v>10</v>
      </c>
      <c r="E129">
        <v>-3024</v>
      </c>
    </row>
    <row r="130" spans="1:5">
      <c r="A130" t="s">
        <v>180</v>
      </c>
      <c r="B130" t="s">
        <v>10</v>
      </c>
      <c r="C130" t="s">
        <v>17</v>
      </c>
      <c r="D130" t="s">
        <v>10</v>
      </c>
      <c r="E130">
        <v>-3046</v>
      </c>
    </row>
    <row r="131" spans="1:5">
      <c r="A131" t="s">
        <v>50</v>
      </c>
      <c r="B131" t="s">
        <v>10</v>
      </c>
      <c r="C131" t="s">
        <v>17</v>
      </c>
      <c r="D131" t="s">
        <v>10</v>
      </c>
      <c r="E131">
        <v>-3145</v>
      </c>
    </row>
    <row r="132" spans="1:5">
      <c r="A132" t="s">
        <v>181</v>
      </c>
      <c r="B132" t="s">
        <v>10</v>
      </c>
      <c r="C132" t="s">
        <v>17</v>
      </c>
      <c r="D132" t="s">
        <v>10</v>
      </c>
      <c r="E132">
        <v>-3150</v>
      </c>
    </row>
    <row r="133" spans="1:5">
      <c r="A133" t="s">
        <v>182</v>
      </c>
      <c r="B133" t="s">
        <v>10</v>
      </c>
      <c r="C133" t="s">
        <v>18</v>
      </c>
      <c r="D133" t="s">
        <v>20</v>
      </c>
      <c r="E133" t="s">
        <v>183</v>
      </c>
    </row>
    <row r="134" spans="1:5">
      <c r="A134" t="s">
        <v>184</v>
      </c>
      <c r="B134" t="s">
        <v>10</v>
      </c>
      <c r="C134" t="s">
        <v>18</v>
      </c>
      <c r="D134" t="s">
        <v>20</v>
      </c>
      <c r="E134" t="s">
        <v>183</v>
      </c>
    </row>
    <row r="135" spans="1:5">
      <c r="A135" t="s">
        <v>185</v>
      </c>
      <c r="B135" t="s">
        <v>10</v>
      </c>
      <c r="C135" t="s">
        <v>17</v>
      </c>
      <c r="D135" t="s">
        <v>10</v>
      </c>
      <c r="E135">
        <v>-3160</v>
      </c>
    </row>
    <row r="136" spans="1:5">
      <c r="A136" t="s">
        <v>186</v>
      </c>
      <c r="B136" t="s">
        <v>10</v>
      </c>
      <c r="C136" t="s">
        <v>18</v>
      </c>
      <c r="D136" t="s">
        <v>20</v>
      </c>
      <c r="E136" t="s">
        <v>180</v>
      </c>
    </row>
    <row r="137" spans="1:5">
      <c r="A137" t="s">
        <v>187</v>
      </c>
      <c r="B137" t="s">
        <v>10</v>
      </c>
      <c r="C137" t="s">
        <v>18</v>
      </c>
      <c r="D137" t="s">
        <v>20</v>
      </c>
      <c r="E137" t="s">
        <v>183</v>
      </c>
    </row>
    <row r="138" spans="1:5">
      <c r="A138" t="s">
        <v>188</v>
      </c>
      <c r="B138" t="s">
        <v>10</v>
      </c>
      <c r="C138" t="s">
        <v>18</v>
      </c>
      <c r="D138" t="s">
        <v>20</v>
      </c>
      <c r="E138" t="s">
        <v>183</v>
      </c>
    </row>
    <row r="139" spans="1:5">
      <c r="A139" t="s">
        <v>189</v>
      </c>
      <c r="B139" t="s">
        <v>10</v>
      </c>
      <c r="C139" t="s">
        <v>18</v>
      </c>
      <c r="D139" t="s">
        <v>10</v>
      </c>
      <c r="E139" t="s">
        <v>183</v>
      </c>
    </row>
    <row r="140" spans="1:5">
      <c r="A140" t="s">
        <v>190</v>
      </c>
      <c r="B140" t="s">
        <v>10</v>
      </c>
      <c r="C140" t="s">
        <v>18</v>
      </c>
      <c r="D140" t="s">
        <v>10</v>
      </c>
      <c r="E140" t="s">
        <v>183</v>
      </c>
    </row>
    <row r="141" spans="1:5">
      <c r="A141" t="s">
        <v>191</v>
      </c>
      <c r="B141" t="s">
        <v>10</v>
      </c>
      <c r="C141" t="s">
        <v>18</v>
      </c>
      <c r="D141" t="s">
        <v>10</v>
      </c>
      <c r="E141" t="s">
        <v>183</v>
      </c>
    </row>
    <row r="142" spans="1:5">
      <c r="A142" t="s">
        <v>192</v>
      </c>
      <c r="B142" t="s">
        <v>10</v>
      </c>
      <c r="C142" t="s">
        <v>17</v>
      </c>
      <c r="D142" t="s">
        <v>10</v>
      </c>
      <c r="E142">
        <v>-3204</v>
      </c>
    </row>
    <row r="143" spans="1:5">
      <c r="A143" t="s">
        <v>26</v>
      </c>
      <c r="B143" t="s">
        <v>10</v>
      </c>
      <c r="C143" t="s">
        <v>17</v>
      </c>
      <c r="D143" t="s">
        <v>10</v>
      </c>
      <c r="E143" t="s">
        <v>26</v>
      </c>
    </row>
    <row r="144" spans="1:5">
      <c r="A144" t="s">
        <v>193</v>
      </c>
      <c r="B144" t="s">
        <v>10</v>
      </c>
      <c r="C144" t="s">
        <v>17</v>
      </c>
      <c r="D144" t="s">
        <v>10</v>
      </c>
      <c r="E144" t="s">
        <v>194</v>
      </c>
    </row>
    <row r="145" spans="1:5">
      <c r="A145" t="s">
        <v>195</v>
      </c>
      <c r="B145" t="s">
        <v>10</v>
      </c>
      <c r="C145" t="s">
        <v>17</v>
      </c>
      <c r="D145" t="s">
        <v>10</v>
      </c>
      <c r="E145">
        <v>-5310</v>
      </c>
    </row>
    <row r="146" spans="1:5">
      <c r="A146" t="s">
        <v>196</v>
      </c>
      <c r="B146" t="s">
        <v>10</v>
      </c>
      <c r="C146" t="s">
        <v>14</v>
      </c>
      <c r="D146" t="s">
        <v>10</v>
      </c>
      <c r="E146">
        <v>-613</v>
      </c>
    </row>
    <row r="147" spans="1:5">
      <c r="A147" t="s">
        <v>197</v>
      </c>
      <c r="B147" t="s">
        <v>10</v>
      </c>
      <c r="C147" t="s">
        <v>21</v>
      </c>
      <c r="D147" t="s">
        <v>10</v>
      </c>
      <c r="E147" t="s">
        <v>26</v>
      </c>
    </row>
    <row r="148" spans="1:5">
      <c r="A148" t="s">
        <v>198</v>
      </c>
      <c r="B148" t="s">
        <v>10</v>
      </c>
      <c r="C148" t="s">
        <v>22</v>
      </c>
      <c r="D148" t="s">
        <v>23</v>
      </c>
      <c r="E148" t="s">
        <v>179</v>
      </c>
    </row>
    <row r="149" spans="1:5">
      <c r="A149" t="s">
        <v>199</v>
      </c>
      <c r="B149" t="s">
        <v>10</v>
      </c>
      <c r="C149" t="s">
        <v>22</v>
      </c>
      <c r="D149" t="s">
        <v>23</v>
      </c>
      <c r="E149" t="s">
        <v>200</v>
      </c>
    </row>
    <row r="150" spans="1:5">
      <c r="A150" t="s">
        <v>201</v>
      </c>
      <c r="B150" t="s">
        <v>10</v>
      </c>
      <c r="C150" t="s">
        <v>22</v>
      </c>
      <c r="D150" t="s">
        <v>23</v>
      </c>
      <c r="E150" t="s">
        <v>150</v>
      </c>
    </row>
    <row r="151" spans="1:5">
      <c r="A151" t="s">
        <v>202</v>
      </c>
      <c r="B151" t="s">
        <v>10</v>
      </c>
      <c r="C151" t="s">
        <v>22</v>
      </c>
      <c r="D151" t="s">
        <v>23</v>
      </c>
      <c r="E151" t="s">
        <v>150</v>
      </c>
    </row>
    <row r="152" spans="1:5">
      <c r="A152" t="s">
        <v>203</v>
      </c>
      <c r="B152" t="s">
        <v>10</v>
      </c>
      <c r="C152" t="s">
        <v>22</v>
      </c>
      <c r="D152" t="s">
        <v>23</v>
      </c>
      <c r="E152" t="s">
        <v>204</v>
      </c>
    </row>
    <row r="153" spans="1:5">
      <c r="A153" t="s">
        <v>205</v>
      </c>
      <c r="B153" t="s">
        <v>10</v>
      </c>
      <c r="C153" t="s">
        <v>22</v>
      </c>
      <c r="D153" t="s">
        <v>23</v>
      </c>
      <c r="E153" t="s">
        <v>150</v>
      </c>
    </row>
    <row r="154" spans="1:5">
      <c r="A154" t="s">
        <v>206</v>
      </c>
      <c r="B154" t="s">
        <v>10</v>
      </c>
      <c r="C154" t="s">
        <v>207</v>
      </c>
      <c r="D154" t="s">
        <v>23</v>
      </c>
      <c r="E154" t="s">
        <v>180</v>
      </c>
    </row>
    <row r="155" spans="1:5">
      <c r="A155" t="s">
        <v>208</v>
      </c>
      <c r="B155" t="s">
        <v>10</v>
      </c>
      <c r="C155" t="s">
        <v>207</v>
      </c>
      <c r="D155" t="s">
        <v>23</v>
      </c>
      <c r="E155" t="s">
        <v>180</v>
      </c>
    </row>
    <row r="156" spans="1:5">
      <c r="A156" t="s">
        <v>209</v>
      </c>
      <c r="B156" t="s">
        <v>10</v>
      </c>
      <c r="C156" t="s">
        <v>207</v>
      </c>
      <c r="D156" t="s">
        <v>23</v>
      </c>
      <c r="E156" t="s">
        <v>183</v>
      </c>
    </row>
    <row r="157" spans="1:5">
      <c r="A157" t="s">
        <v>210</v>
      </c>
      <c r="B157" t="s">
        <v>10</v>
      </c>
      <c r="C157" t="s">
        <v>42</v>
      </c>
      <c r="D157" t="s">
        <v>10</v>
      </c>
      <c r="E157">
        <f>- AH40</f>
        <v>0</v>
      </c>
    </row>
    <row r="158" spans="1:5">
      <c r="A158" t="s">
        <v>211</v>
      </c>
      <c r="B158" t="s">
        <v>10</v>
      </c>
      <c r="C158" t="s">
        <v>42</v>
      </c>
      <c r="D158" t="s">
        <v>10</v>
      </c>
      <c r="E158">
        <f>- AH46</f>
        <v>0</v>
      </c>
    </row>
    <row r="159" spans="1:5">
      <c r="A159" t="s">
        <v>212</v>
      </c>
      <c r="B159" t="s">
        <v>10</v>
      </c>
      <c r="C159" t="s">
        <v>42</v>
      </c>
      <c r="D159" t="s">
        <v>10</v>
      </c>
      <c r="E159">
        <f>- AH52</f>
        <v>0</v>
      </c>
    </row>
    <row r="160" spans="1:5">
      <c r="A160" t="s">
        <v>213</v>
      </c>
      <c r="B160" t="s">
        <v>10</v>
      </c>
      <c r="C160" t="s">
        <v>42</v>
      </c>
      <c r="D160" t="s">
        <v>10</v>
      </c>
      <c r="E160">
        <f>- AH60</f>
        <v>0</v>
      </c>
    </row>
    <row r="161" spans="1:5">
      <c r="A161" t="s">
        <v>214</v>
      </c>
      <c r="B161" t="s">
        <v>10</v>
      </c>
      <c r="C161" t="s">
        <v>42</v>
      </c>
      <c r="D161" t="s">
        <v>10</v>
      </c>
      <c r="E161">
        <f>- AM25</f>
        <v>0</v>
      </c>
    </row>
    <row r="162" spans="1:5">
      <c r="A162" t="s">
        <v>215</v>
      </c>
      <c r="B162" t="s">
        <v>10</v>
      </c>
      <c r="C162" t="s">
        <v>42</v>
      </c>
      <c r="D162" t="s">
        <v>10</v>
      </c>
      <c r="E162">
        <f>- AM30</f>
        <v>0</v>
      </c>
    </row>
    <row r="163" spans="1:5">
      <c r="A163" t="s">
        <v>216</v>
      </c>
      <c r="B163" t="s">
        <v>10</v>
      </c>
      <c r="C163" t="s">
        <v>42</v>
      </c>
      <c r="D163" t="s">
        <v>10</v>
      </c>
      <c r="E163">
        <f>- AM36</f>
        <v>0</v>
      </c>
    </row>
    <row r="164" spans="1:5">
      <c r="A164" t="s">
        <v>217</v>
      </c>
      <c r="B164" t="s">
        <v>10</v>
      </c>
      <c r="C164" t="s">
        <v>42</v>
      </c>
      <c r="D164" t="s">
        <v>10</v>
      </c>
      <c r="E164">
        <f>- AM40</f>
        <v>0</v>
      </c>
    </row>
    <row r="165" spans="1:5">
      <c r="A165" t="s">
        <v>218</v>
      </c>
      <c r="B165" t="s">
        <v>10</v>
      </c>
      <c r="C165" t="s">
        <v>42</v>
      </c>
      <c r="D165" t="s">
        <v>10</v>
      </c>
      <c r="E165" t="e">
        <f>- B15</f>
        <v>#VALUE!</v>
      </c>
    </row>
    <row r="166" spans="1:5">
      <c r="A166" t="s">
        <v>219</v>
      </c>
      <c r="B166" t="s">
        <v>10</v>
      </c>
      <c r="C166" t="s">
        <v>42</v>
      </c>
      <c r="D166" t="s">
        <v>10</v>
      </c>
      <c r="E166" t="e">
        <f>- B16</f>
        <v>#VALUE!</v>
      </c>
    </row>
    <row r="167" spans="1:5">
      <c r="A167" t="s">
        <v>220</v>
      </c>
      <c r="B167" t="s">
        <v>10</v>
      </c>
      <c r="C167" t="s">
        <v>42</v>
      </c>
      <c r="D167" t="s">
        <v>10</v>
      </c>
      <c r="E167" t="e">
        <f>- B18</f>
        <v>#VALUE!</v>
      </c>
    </row>
    <row r="168" spans="1:5">
      <c r="A168" t="s">
        <v>221</v>
      </c>
      <c r="B168" t="s">
        <v>10</v>
      </c>
      <c r="C168" t="s">
        <v>42</v>
      </c>
      <c r="D168" t="s">
        <v>10</v>
      </c>
      <c r="E168" t="e">
        <f>- B20</f>
        <v>#VALUE!</v>
      </c>
    </row>
    <row r="169" spans="1:5">
      <c r="A169" t="s">
        <v>222</v>
      </c>
      <c r="B169" t="s">
        <v>10</v>
      </c>
      <c r="C169" t="s">
        <v>42</v>
      </c>
      <c r="D169" t="s">
        <v>10</v>
      </c>
      <c r="E169" t="e">
        <f>- B25</f>
        <v>#VALUE!</v>
      </c>
    </row>
    <row r="170" spans="1:5">
      <c r="A170" t="s">
        <v>223</v>
      </c>
      <c r="B170" t="s">
        <v>10</v>
      </c>
      <c r="C170" t="s">
        <v>25</v>
      </c>
      <c r="D170" t="s">
        <v>24</v>
      </c>
      <c r="E170" t="s">
        <v>180</v>
      </c>
    </row>
    <row r="171" spans="1:5">
      <c r="A171" t="s">
        <v>224</v>
      </c>
      <c r="B171" t="s">
        <v>10</v>
      </c>
      <c r="C171" t="s">
        <v>25</v>
      </c>
      <c r="D171" t="s">
        <v>24</v>
      </c>
      <c r="E171" t="s">
        <v>183</v>
      </c>
    </row>
    <row r="172" spans="1:5">
      <c r="A172" t="s">
        <v>224</v>
      </c>
      <c r="B172" t="s">
        <v>10</v>
      </c>
      <c r="C172" t="s">
        <v>25</v>
      </c>
      <c r="D172" t="s">
        <v>24</v>
      </c>
      <c r="E172" t="s">
        <v>183</v>
      </c>
    </row>
    <row r="173" spans="1:5">
      <c r="A173" t="s">
        <v>225</v>
      </c>
      <c r="B173" t="s">
        <v>10</v>
      </c>
      <c r="C173" t="s">
        <v>25</v>
      </c>
      <c r="D173" t="s">
        <v>24</v>
      </c>
      <c r="E173" t="s">
        <v>183</v>
      </c>
    </row>
    <row r="174" spans="1:5">
      <c r="A174" t="s">
        <v>225</v>
      </c>
      <c r="B174" t="s">
        <v>10</v>
      </c>
      <c r="C174" t="s">
        <v>25</v>
      </c>
      <c r="D174" t="s">
        <v>24</v>
      </c>
      <c r="E174" t="s">
        <v>183</v>
      </c>
    </row>
    <row r="175" spans="1:5">
      <c r="A175" t="s">
        <v>226</v>
      </c>
      <c r="B175" t="s">
        <v>10</v>
      </c>
      <c r="C175" t="s">
        <v>25</v>
      </c>
      <c r="D175" t="s">
        <v>24</v>
      </c>
      <c r="E175" t="s">
        <v>180</v>
      </c>
    </row>
    <row r="176" spans="1:5">
      <c r="A176" t="s">
        <v>227</v>
      </c>
      <c r="B176" t="s">
        <v>10</v>
      </c>
      <c r="C176" t="s">
        <v>25</v>
      </c>
      <c r="D176" t="s">
        <v>24</v>
      </c>
      <c r="E176" t="s">
        <v>183</v>
      </c>
    </row>
    <row r="177" spans="1:5">
      <c r="A177" t="s">
        <v>227</v>
      </c>
      <c r="B177" t="s">
        <v>10</v>
      </c>
      <c r="C177" t="s">
        <v>25</v>
      </c>
      <c r="D177" t="s">
        <v>24</v>
      </c>
      <c r="E177" t="s">
        <v>183</v>
      </c>
    </row>
    <row r="178" spans="1:5">
      <c r="A178" t="s">
        <v>228</v>
      </c>
      <c r="B178" t="s">
        <v>10</v>
      </c>
      <c r="C178" t="s">
        <v>25</v>
      </c>
      <c r="D178" t="s">
        <v>24</v>
      </c>
      <c r="E178" t="s">
        <v>183</v>
      </c>
    </row>
    <row r="179" spans="1:5">
      <c r="A179" t="s">
        <v>228</v>
      </c>
      <c r="B179" t="s">
        <v>10</v>
      </c>
      <c r="C179" t="s">
        <v>25</v>
      </c>
      <c r="D179" t="s">
        <v>24</v>
      </c>
      <c r="E179" t="s">
        <v>183</v>
      </c>
    </row>
    <row r="180" spans="1:5">
      <c r="A180" t="s">
        <v>229</v>
      </c>
      <c r="B180" t="s">
        <v>10</v>
      </c>
      <c r="C180" t="s">
        <v>25</v>
      </c>
      <c r="D180" t="s">
        <v>24</v>
      </c>
      <c r="E180" t="s">
        <v>180</v>
      </c>
    </row>
    <row r="181" spans="1:5">
      <c r="A181" t="s">
        <v>230</v>
      </c>
      <c r="B181" t="s">
        <v>10</v>
      </c>
      <c r="C181" t="s">
        <v>25</v>
      </c>
      <c r="D181" t="s">
        <v>24</v>
      </c>
      <c r="E181" t="s">
        <v>183</v>
      </c>
    </row>
    <row r="182" spans="1:5">
      <c r="A182" t="s">
        <v>230</v>
      </c>
      <c r="B182" t="s">
        <v>10</v>
      </c>
      <c r="C182" t="s">
        <v>25</v>
      </c>
      <c r="D182" t="s">
        <v>24</v>
      </c>
      <c r="E182" t="s">
        <v>183</v>
      </c>
    </row>
    <row r="183" spans="1:5">
      <c r="A183" t="s">
        <v>231</v>
      </c>
      <c r="B183" t="s">
        <v>10</v>
      </c>
      <c r="C183" t="s">
        <v>25</v>
      </c>
      <c r="D183" t="s">
        <v>24</v>
      </c>
      <c r="E183" t="s">
        <v>183</v>
      </c>
    </row>
    <row r="184" spans="1:5">
      <c r="A184" t="s">
        <v>231</v>
      </c>
      <c r="B184" t="s">
        <v>10</v>
      </c>
      <c r="C184" t="s">
        <v>25</v>
      </c>
      <c r="D184" t="s">
        <v>24</v>
      </c>
      <c r="E184" t="s">
        <v>183</v>
      </c>
    </row>
    <row r="185" spans="1:5">
      <c r="A185" t="s">
        <v>232</v>
      </c>
      <c r="B185" t="s">
        <v>10</v>
      </c>
      <c r="C185" t="s">
        <v>42</v>
      </c>
      <c r="D185" t="s">
        <v>10</v>
      </c>
      <c r="E185">
        <f>- DP15</f>
        <v>0</v>
      </c>
    </row>
    <row r="186" spans="1:5">
      <c r="A186" t="s">
        <v>233</v>
      </c>
      <c r="B186" t="s">
        <v>10</v>
      </c>
      <c r="C186" t="s">
        <v>42</v>
      </c>
      <c r="D186" t="s">
        <v>10</v>
      </c>
      <c r="E186">
        <f>- DP18</f>
        <v>0</v>
      </c>
    </row>
    <row r="187" spans="1:5">
      <c r="A187" t="s">
        <v>234</v>
      </c>
      <c r="B187" t="s">
        <v>10</v>
      </c>
      <c r="C187" t="s">
        <v>42</v>
      </c>
      <c r="D187" t="s">
        <v>10</v>
      </c>
      <c r="E187" t="s">
        <v>235</v>
      </c>
    </row>
    <row r="188" spans="1:5">
      <c r="A188" t="s">
        <v>236</v>
      </c>
      <c r="B188" t="s">
        <v>10</v>
      </c>
      <c r="C188" t="s">
        <v>42</v>
      </c>
      <c r="D188" t="s">
        <v>10</v>
      </c>
      <c r="E188" t="s">
        <v>237</v>
      </c>
    </row>
    <row r="189" spans="1:5">
      <c r="A189" t="s">
        <v>236</v>
      </c>
      <c r="B189" t="s">
        <v>10</v>
      </c>
      <c r="C189" t="s">
        <v>42</v>
      </c>
      <c r="D189" t="s">
        <v>10</v>
      </c>
      <c r="E189" t="s">
        <v>235</v>
      </c>
    </row>
    <row r="190" spans="1:5">
      <c r="A190" t="s">
        <v>238</v>
      </c>
      <c r="B190" t="s">
        <v>10</v>
      </c>
      <c r="C190" t="s">
        <v>42</v>
      </c>
      <c r="D190" t="s">
        <v>10</v>
      </c>
      <c r="E190" t="s">
        <v>235</v>
      </c>
    </row>
    <row r="191" spans="1:5">
      <c r="A191" t="s">
        <v>239</v>
      </c>
      <c r="B191" t="s">
        <v>10</v>
      </c>
      <c r="C191" t="s">
        <v>42</v>
      </c>
      <c r="D191" t="s">
        <v>10</v>
      </c>
      <c r="E191" t="e">
        <f>- T35B</f>
        <v>#NAME?</v>
      </c>
    </row>
    <row r="192" spans="1:5">
      <c r="A192" t="s">
        <v>240</v>
      </c>
      <c r="B192" t="s">
        <v>10</v>
      </c>
      <c r="C192" t="s">
        <v>42</v>
      </c>
      <c r="D192" t="s">
        <v>10</v>
      </c>
      <c r="E192" t="s">
        <v>237</v>
      </c>
    </row>
    <row r="193" spans="1:5">
      <c r="A193" t="s">
        <v>241</v>
      </c>
      <c r="B193" t="s">
        <v>10</v>
      </c>
      <c r="C193" t="s">
        <v>42</v>
      </c>
      <c r="D193" t="s">
        <v>10</v>
      </c>
      <c r="E193" t="s">
        <v>235</v>
      </c>
    </row>
    <row r="194" spans="1:5">
      <c r="A194" t="s">
        <v>242</v>
      </c>
      <c r="B194" t="s">
        <v>10</v>
      </c>
      <c r="C194" t="s">
        <v>42</v>
      </c>
      <c r="D194" t="s">
        <v>10</v>
      </c>
      <c r="E194" t="s">
        <v>235</v>
      </c>
    </row>
    <row r="195" spans="1:5">
      <c r="A195" t="s">
        <v>242</v>
      </c>
      <c r="B195" t="s">
        <v>10</v>
      </c>
      <c r="C195" t="s">
        <v>42</v>
      </c>
      <c r="D195" t="s">
        <v>10</v>
      </c>
      <c r="E195" t="s">
        <v>243</v>
      </c>
    </row>
    <row r="196" spans="1:5">
      <c r="A196" t="s">
        <v>244</v>
      </c>
      <c r="B196" t="s">
        <v>10</v>
      </c>
      <c r="C196" t="s">
        <v>42</v>
      </c>
      <c r="D196" t="s">
        <v>10</v>
      </c>
      <c r="E196" t="s">
        <v>235</v>
      </c>
    </row>
    <row r="197" spans="1:5">
      <c r="A197" t="s">
        <v>244</v>
      </c>
      <c r="B197" t="s">
        <v>10</v>
      </c>
      <c r="C197" t="s">
        <v>42</v>
      </c>
      <c r="D197" t="s">
        <v>10</v>
      </c>
      <c r="E197" t="s">
        <v>237</v>
      </c>
    </row>
    <row r="198" spans="1:5">
      <c r="A198" t="s">
        <v>245</v>
      </c>
      <c r="B198" t="s">
        <v>10</v>
      </c>
      <c r="C198" t="s">
        <v>42</v>
      </c>
      <c r="D198" t="s">
        <v>10</v>
      </c>
      <c r="E198" t="s">
        <v>237</v>
      </c>
    </row>
    <row r="199" spans="1:5">
      <c r="A199" t="s">
        <v>246</v>
      </c>
      <c r="B199" t="s">
        <v>10</v>
      </c>
      <c r="C199" t="s">
        <v>42</v>
      </c>
      <c r="D199" t="s">
        <v>10</v>
      </c>
      <c r="E199" t="s">
        <v>237</v>
      </c>
    </row>
    <row r="200" spans="1:5">
      <c r="A200" t="s">
        <v>246</v>
      </c>
      <c r="B200" t="s">
        <v>10</v>
      </c>
      <c r="C200" t="s">
        <v>42</v>
      </c>
      <c r="D200" t="s">
        <v>10</v>
      </c>
      <c r="E200" t="s">
        <v>235</v>
      </c>
    </row>
    <row r="201" spans="1:5">
      <c r="A201" t="s">
        <v>247</v>
      </c>
      <c r="B201" t="s">
        <v>10</v>
      </c>
      <c r="C201" t="s">
        <v>42</v>
      </c>
      <c r="D201" t="s">
        <v>10</v>
      </c>
      <c r="E201" t="e">
        <f>- T55B</f>
        <v>#NAME?</v>
      </c>
    </row>
    <row r="202" spans="1:5">
      <c r="A202" t="s">
        <v>248</v>
      </c>
      <c r="B202" t="s">
        <v>10</v>
      </c>
      <c r="C202" t="s">
        <v>42</v>
      </c>
      <c r="D202" t="s">
        <v>10</v>
      </c>
      <c r="E202" t="s">
        <v>235</v>
      </c>
    </row>
    <row r="203" spans="1:5">
      <c r="A203" t="s">
        <v>248</v>
      </c>
      <c r="B203" t="s">
        <v>10</v>
      </c>
      <c r="C203" t="s">
        <v>42</v>
      </c>
      <c r="D203" t="s">
        <v>10</v>
      </c>
      <c r="E203" t="s">
        <v>237</v>
      </c>
    </row>
    <row r="204" spans="1:5">
      <c r="A204" t="s">
        <v>249</v>
      </c>
      <c r="B204" t="s">
        <v>10</v>
      </c>
      <c r="C204" t="s">
        <v>42</v>
      </c>
      <c r="D204" t="s">
        <v>10</v>
      </c>
      <c r="E204" t="s">
        <v>235</v>
      </c>
    </row>
    <row r="205" spans="1:5">
      <c r="A205" t="s">
        <v>250</v>
      </c>
      <c r="B205" t="s">
        <v>10</v>
      </c>
      <c r="C205" t="s">
        <v>42</v>
      </c>
      <c r="D205" t="s">
        <v>10</v>
      </c>
      <c r="E205" t="s">
        <v>235</v>
      </c>
    </row>
    <row r="206" spans="1:5">
      <c r="A206" t="s">
        <v>251</v>
      </c>
      <c r="B206" t="s">
        <v>10</v>
      </c>
      <c r="C206" t="s">
        <v>42</v>
      </c>
      <c r="D206" t="s">
        <v>10</v>
      </c>
      <c r="E206" t="s">
        <v>252</v>
      </c>
    </row>
    <row r="207" spans="1:5">
      <c r="A207" t="s">
        <v>251</v>
      </c>
      <c r="B207" t="s">
        <v>10</v>
      </c>
      <c r="C207" t="s">
        <v>42</v>
      </c>
      <c r="D207" t="s">
        <v>10</v>
      </c>
      <c r="E207" t="s">
        <v>235</v>
      </c>
    </row>
    <row r="208" spans="1:5">
      <c r="A208" t="s">
        <v>253</v>
      </c>
      <c r="B208" t="s">
        <v>10</v>
      </c>
      <c r="C208" t="s">
        <v>42</v>
      </c>
      <c r="D208" t="s">
        <v>10</v>
      </c>
      <c r="E208" t="s">
        <v>243</v>
      </c>
    </row>
    <row r="209" spans="1:5">
      <c r="A209" t="s">
        <v>254</v>
      </c>
      <c r="B209" t="s">
        <v>10</v>
      </c>
      <c r="C209" t="s">
        <v>42</v>
      </c>
      <c r="D209" t="s">
        <v>10</v>
      </c>
      <c r="E209" t="s">
        <v>235</v>
      </c>
    </row>
    <row r="210" spans="1:5">
      <c r="A210" t="s">
        <v>255</v>
      </c>
      <c r="B210" t="s">
        <v>10</v>
      </c>
      <c r="C210" t="s">
        <v>42</v>
      </c>
      <c r="D210" t="s">
        <v>10</v>
      </c>
      <c r="E210" t="s">
        <v>26</v>
      </c>
    </row>
    <row r="211" spans="1:5">
      <c r="A211" t="s">
        <v>256</v>
      </c>
      <c r="B211" t="s">
        <v>10</v>
      </c>
      <c r="C211" t="s">
        <v>42</v>
      </c>
      <c r="D211" t="s">
        <v>10</v>
      </c>
      <c r="E211" t="s">
        <v>50</v>
      </c>
    </row>
    <row r="212" spans="1:5">
      <c r="A212" t="s">
        <v>257</v>
      </c>
      <c r="B212" t="s">
        <v>10</v>
      </c>
      <c r="C212" t="s">
        <v>42</v>
      </c>
      <c r="D212" t="s">
        <v>10</v>
      </c>
      <c r="E212" t="s">
        <v>26</v>
      </c>
    </row>
    <row r="213" spans="1:5">
      <c r="A213" t="s">
        <v>258</v>
      </c>
      <c r="B213" t="s">
        <v>10</v>
      </c>
      <c r="C213" t="s">
        <v>42</v>
      </c>
      <c r="D213" t="s">
        <v>10</v>
      </c>
      <c r="E213" t="s">
        <v>50</v>
      </c>
    </row>
    <row r="214" spans="1:5">
      <c r="A214" t="s">
        <v>259</v>
      </c>
      <c r="B214" t="s">
        <v>10</v>
      </c>
      <c r="C214" t="s">
        <v>42</v>
      </c>
      <c r="D214" t="s">
        <v>10</v>
      </c>
      <c r="E214" t="s">
        <v>26</v>
      </c>
    </row>
    <row r="215" spans="1:5">
      <c r="A215" t="s">
        <v>260</v>
      </c>
      <c r="B215" t="s">
        <v>10</v>
      </c>
      <c r="C215" t="s">
        <v>42</v>
      </c>
      <c r="D215" t="s">
        <v>10</v>
      </c>
      <c r="E215" t="s">
        <v>50</v>
      </c>
    </row>
    <row r="216" spans="1:5">
      <c r="A216" t="s">
        <v>261</v>
      </c>
      <c r="B216" t="s">
        <v>10</v>
      </c>
      <c r="C216" t="s">
        <v>42</v>
      </c>
      <c r="D216" t="s">
        <v>10</v>
      </c>
      <c r="E216" t="s">
        <v>26</v>
      </c>
    </row>
    <row r="217" spans="1:5">
      <c r="A217" t="s">
        <v>262</v>
      </c>
      <c r="B217" t="s">
        <v>10</v>
      </c>
      <c r="C217" t="s">
        <v>42</v>
      </c>
      <c r="D217" t="s">
        <v>10</v>
      </c>
      <c r="E217" t="s">
        <v>50</v>
      </c>
    </row>
    <row r="218" spans="1:5">
      <c r="A218" t="s">
        <v>263</v>
      </c>
      <c r="B218" t="s">
        <v>10</v>
      </c>
      <c r="C218" t="s">
        <v>42</v>
      </c>
      <c r="D218" t="s">
        <v>10</v>
      </c>
      <c r="E218" t="s">
        <v>26</v>
      </c>
    </row>
    <row r="219" spans="1:5">
      <c r="A219" t="s">
        <v>264</v>
      </c>
      <c r="B219" t="s">
        <v>10</v>
      </c>
      <c r="C219" t="s">
        <v>42</v>
      </c>
      <c r="D219" t="s">
        <v>10</v>
      </c>
      <c r="E219" t="s">
        <v>50</v>
      </c>
    </row>
    <row r="220" spans="1:5">
      <c r="A220" t="s">
        <v>265</v>
      </c>
      <c r="B220" t="s">
        <v>10</v>
      </c>
      <c r="C220" t="s">
        <v>42</v>
      </c>
      <c r="D220" t="s">
        <v>10</v>
      </c>
      <c r="E220" t="s">
        <v>26</v>
      </c>
    </row>
    <row r="221" spans="1:5">
      <c r="A221" t="s">
        <v>266</v>
      </c>
      <c r="B221" t="s">
        <v>10</v>
      </c>
      <c r="C221" t="s">
        <v>42</v>
      </c>
      <c r="D221" t="s">
        <v>10</v>
      </c>
      <c r="E221" t="s">
        <v>50</v>
      </c>
    </row>
    <row r="222" spans="1:5">
      <c r="A222" t="s">
        <v>267</v>
      </c>
      <c r="B222" t="s">
        <v>10</v>
      </c>
      <c r="C222" t="s">
        <v>42</v>
      </c>
      <c r="D222" t="s">
        <v>10</v>
      </c>
      <c r="E222" t="s">
        <v>268</v>
      </c>
    </row>
    <row r="223" spans="1:5">
      <c r="A223" t="s">
        <v>267</v>
      </c>
      <c r="B223" t="s">
        <v>10</v>
      </c>
      <c r="C223" t="s">
        <v>42</v>
      </c>
      <c r="D223" t="s">
        <v>10</v>
      </c>
      <c r="E223" t="s">
        <v>235</v>
      </c>
    </row>
    <row r="224" spans="1:5">
      <c r="A224" t="s">
        <v>269</v>
      </c>
      <c r="B224" t="s">
        <v>10</v>
      </c>
      <c r="C224" t="s">
        <v>42</v>
      </c>
      <c r="D224" t="s">
        <v>10</v>
      </c>
      <c r="E224" t="s">
        <v>26</v>
      </c>
    </row>
    <row r="225" spans="1:5">
      <c r="A225" t="s">
        <v>270</v>
      </c>
      <c r="B225" t="s">
        <v>10</v>
      </c>
      <c r="C225" t="s">
        <v>42</v>
      </c>
      <c r="D225" t="s">
        <v>10</v>
      </c>
      <c r="E225" t="e">
        <f>- V35B</f>
        <v>#NAME?</v>
      </c>
    </row>
    <row r="226" spans="1:5">
      <c r="A226" t="s">
        <v>271</v>
      </c>
      <c r="B226" t="s">
        <v>10</v>
      </c>
      <c r="C226" t="s">
        <v>42</v>
      </c>
      <c r="D226" t="s">
        <v>10</v>
      </c>
      <c r="E226" t="e">
        <f>- V35C</f>
        <v>#NAME?</v>
      </c>
    </row>
    <row r="227" spans="1:5">
      <c r="A227" t="s">
        <v>272</v>
      </c>
      <c r="B227" t="s">
        <v>10</v>
      </c>
      <c r="C227" t="s">
        <v>42</v>
      </c>
      <c r="D227" t="s">
        <v>10</v>
      </c>
      <c r="E227">
        <f>- V40</f>
        <v>0</v>
      </c>
    </row>
    <row r="228" spans="1:5">
      <c r="A228" t="s">
        <v>273</v>
      </c>
      <c r="B228" t="s">
        <v>10</v>
      </c>
      <c r="C228" t="s">
        <v>42</v>
      </c>
      <c r="D228" t="s">
        <v>10</v>
      </c>
      <c r="E228" t="e">
        <f>- V40B</f>
        <v>#NAME?</v>
      </c>
    </row>
    <row r="229" spans="1:5">
      <c r="A229" t="s">
        <v>274</v>
      </c>
      <c r="B229" t="s">
        <v>10</v>
      </c>
      <c r="C229" t="s">
        <v>42</v>
      </c>
      <c r="D229" t="s">
        <v>10</v>
      </c>
      <c r="E229" t="e">
        <f>- V40C</f>
        <v>#NAME?</v>
      </c>
    </row>
    <row r="230" spans="1:5">
      <c r="A230" t="s">
        <v>275</v>
      </c>
      <c r="B230" t="s">
        <v>10</v>
      </c>
      <c r="C230" t="s">
        <v>42</v>
      </c>
      <c r="D230" t="s">
        <v>10</v>
      </c>
      <c r="E230" t="s">
        <v>235</v>
      </c>
    </row>
    <row r="231" spans="1:5">
      <c r="A231" t="s">
        <v>276</v>
      </c>
      <c r="B231" t="s">
        <v>10</v>
      </c>
      <c r="C231" t="s">
        <v>42</v>
      </c>
      <c r="D231" t="s">
        <v>10</v>
      </c>
      <c r="E231" t="e">
        <f>- V45B</f>
        <v>#NAME?</v>
      </c>
    </row>
    <row r="232" spans="1:5">
      <c r="A232" t="s">
        <v>277</v>
      </c>
      <c r="B232" t="s">
        <v>10</v>
      </c>
      <c r="C232" t="s">
        <v>42</v>
      </c>
      <c r="D232" t="s">
        <v>10</v>
      </c>
      <c r="E232" t="e">
        <f>- V45C</f>
        <v>#NAME?</v>
      </c>
    </row>
    <row r="233" spans="1:5">
      <c r="A233" t="s">
        <v>278</v>
      </c>
      <c r="B233" t="s">
        <v>10</v>
      </c>
      <c r="C233" t="s">
        <v>42</v>
      </c>
      <c r="D233" t="s">
        <v>10</v>
      </c>
      <c r="E233">
        <f>- V50</f>
        <v>0</v>
      </c>
    </row>
    <row r="234" spans="1:5">
      <c r="A234" t="s">
        <v>279</v>
      </c>
      <c r="B234" t="s">
        <v>10</v>
      </c>
      <c r="C234" t="s">
        <v>42</v>
      </c>
      <c r="D234" t="s">
        <v>10</v>
      </c>
      <c r="E234" t="e">
        <f>- V50B</f>
        <v>#NAME?</v>
      </c>
    </row>
    <row r="235" spans="1:5">
      <c r="A235" t="s">
        <v>280</v>
      </c>
      <c r="B235" t="s">
        <v>10</v>
      </c>
      <c r="C235" t="s">
        <v>42</v>
      </c>
      <c r="D235" t="s">
        <v>10</v>
      </c>
      <c r="E235" t="e">
        <f>- V50C</f>
        <v>#NAME?</v>
      </c>
    </row>
    <row r="236" spans="1:5">
      <c r="A236" t="s">
        <v>281</v>
      </c>
      <c r="B236" t="s">
        <v>10</v>
      </c>
      <c r="C236" t="s">
        <v>42</v>
      </c>
      <c r="D236" t="s">
        <v>10</v>
      </c>
      <c r="E236" t="s">
        <v>26</v>
      </c>
    </row>
    <row r="237" spans="1:5">
      <c r="A237" t="s">
        <v>282</v>
      </c>
      <c r="B237" t="s">
        <v>10</v>
      </c>
      <c r="C237" t="s">
        <v>42</v>
      </c>
      <c r="D237" t="s">
        <v>10</v>
      </c>
      <c r="E237" t="s">
        <v>26</v>
      </c>
    </row>
    <row r="238" spans="1:5">
      <c r="A238" t="s">
        <v>283</v>
      </c>
      <c r="B238" t="s">
        <v>10</v>
      </c>
      <c r="C238" t="s">
        <v>42</v>
      </c>
      <c r="D238" t="s">
        <v>10</v>
      </c>
      <c r="E238" t="s">
        <v>26</v>
      </c>
    </row>
    <row r="239" spans="1:5">
      <c r="A239" t="s">
        <v>284</v>
      </c>
      <c r="B239" t="s">
        <v>10</v>
      </c>
      <c r="C239" t="s">
        <v>42</v>
      </c>
      <c r="D239" t="s">
        <v>10</v>
      </c>
      <c r="E239" t="s">
        <v>26</v>
      </c>
    </row>
    <row r="240" spans="1:5">
      <c r="A240" t="s">
        <v>285</v>
      </c>
      <c r="B240" t="s">
        <v>10</v>
      </c>
      <c r="C240" t="s">
        <v>42</v>
      </c>
      <c r="D240" t="s">
        <v>10</v>
      </c>
      <c r="E240" t="s">
        <v>26</v>
      </c>
    </row>
    <row r="241" spans="1:5">
      <c r="A241" t="s">
        <v>286</v>
      </c>
      <c r="B241" t="s">
        <v>10</v>
      </c>
      <c r="C241" t="s">
        <v>42</v>
      </c>
      <c r="D241" t="s">
        <v>10</v>
      </c>
      <c r="E241" t="s">
        <v>26</v>
      </c>
    </row>
    <row r="242" spans="1:5">
      <c r="A242" t="s">
        <v>287</v>
      </c>
      <c r="B242" t="s">
        <v>10</v>
      </c>
      <c r="C242" t="s">
        <v>42</v>
      </c>
      <c r="D242" t="s">
        <v>10</v>
      </c>
      <c r="E242" t="s">
        <v>26</v>
      </c>
    </row>
    <row r="243" spans="1:5">
      <c r="A243" t="s">
        <v>288</v>
      </c>
      <c r="B243" t="s">
        <v>10</v>
      </c>
      <c r="C243" t="s">
        <v>42</v>
      </c>
      <c r="D243" t="s">
        <v>10</v>
      </c>
      <c r="E243" t="s">
        <v>268</v>
      </c>
    </row>
    <row r="244" spans="1:5">
      <c r="A244" t="s">
        <v>288</v>
      </c>
      <c r="B244" t="s">
        <v>10</v>
      </c>
      <c r="C244" t="s">
        <v>42</v>
      </c>
      <c r="D244" t="s">
        <v>10</v>
      </c>
      <c r="E244" t="s">
        <v>235</v>
      </c>
    </row>
    <row r="245" spans="1:5">
      <c r="A245" t="s">
        <v>289</v>
      </c>
      <c r="B245" t="s">
        <v>10</v>
      </c>
      <c r="C245" t="s">
        <v>42</v>
      </c>
      <c r="D245" t="s">
        <v>10</v>
      </c>
      <c r="E245" t="s">
        <v>235</v>
      </c>
    </row>
    <row r="246" spans="1:5">
      <c r="A246" t="s">
        <v>290</v>
      </c>
      <c r="B246" t="s">
        <v>10</v>
      </c>
      <c r="C246" t="s">
        <v>42</v>
      </c>
      <c r="D246" t="s">
        <v>10</v>
      </c>
      <c r="E246" t="s">
        <v>235</v>
      </c>
    </row>
    <row r="247" spans="1:5">
      <c r="A247" t="s">
        <v>290</v>
      </c>
      <c r="B247" t="s">
        <v>10</v>
      </c>
      <c r="C247" t="s">
        <v>42</v>
      </c>
      <c r="D247" t="s">
        <v>10</v>
      </c>
      <c r="E247" t="s">
        <v>252</v>
      </c>
    </row>
    <row r="248" spans="1:5">
      <c r="A248" t="s">
        <v>291</v>
      </c>
      <c r="B248" t="s">
        <v>10</v>
      </c>
      <c r="C248" t="s">
        <v>14</v>
      </c>
      <c r="D248" t="s">
        <v>10</v>
      </c>
      <c r="E248">
        <f>- SF50</f>
        <v>0</v>
      </c>
    </row>
    <row r="249" spans="1:5">
      <c r="A249" t="s">
        <v>31</v>
      </c>
      <c r="B249" t="s">
        <v>10</v>
      </c>
      <c r="C249" t="s">
        <v>13</v>
      </c>
      <c r="D249" t="s">
        <v>10</v>
      </c>
      <c r="E249" t="s">
        <v>26</v>
      </c>
    </row>
    <row r="250" spans="1:5">
      <c r="A250" t="s">
        <v>292</v>
      </c>
      <c r="B250" t="s">
        <v>10</v>
      </c>
      <c r="C250" t="s">
        <v>16</v>
      </c>
      <c r="D250" t="s">
        <v>10</v>
      </c>
      <c r="E250">
        <f>- CA25</f>
        <v>0</v>
      </c>
    </row>
    <row r="251" spans="1:5">
      <c r="A251" t="s">
        <v>293</v>
      </c>
      <c r="B251" t="s">
        <v>10</v>
      </c>
      <c r="C251" t="s">
        <v>16</v>
      </c>
      <c r="D251" t="s">
        <v>10</v>
      </c>
      <c r="E251" t="e">
        <f>- CA25A</f>
        <v>#NAME?</v>
      </c>
    </row>
    <row r="252" spans="1:5">
      <c r="A252" t="s">
        <v>294</v>
      </c>
      <c r="B252" t="s">
        <v>10</v>
      </c>
      <c r="C252" t="s">
        <v>16</v>
      </c>
      <c r="D252" t="s">
        <v>10</v>
      </c>
      <c r="E252" t="s">
        <v>295</v>
      </c>
    </row>
    <row r="253" spans="1:5">
      <c r="A253" t="s">
        <v>296</v>
      </c>
      <c r="B253" t="s">
        <v>10</v>
      </c>
      <c r="C253" t="s">
        <v>16</v>
      </c>
      <c r="D253" t="s">
        <v>10</v>
      </c>
      <c r="E253" t="e">
        <f>- CA25PD</f>
        <v>#NAME?</v>
      </c>
    </row>
    <row r="254" spans="1:5">
      <c r="A254" t="s">
        <v>297</v>
      </c>
      <c r="B254" t="s">
        <v>10</v>
      </c>
      <c r="C254" t="s">
        <v>16</v>
      </c>
      <c r="D254" t="s">
        <v>10</v>
      </c>
      <c r="E254" t="e">
        <f>- CA25S</f>
        <v>#NAME?</v>
      </c>
    </row>
    <row r="255" spans="1:5">
      <c r="A255" t="s">
        <v>298</v>
      </c>
      <c r="B255" t="s">
        <v>10</v>
      </c>
      <c r="C255" t="s">
        <v>16</v>
      </c>
      <c r="D255" t="s">
        <v>10</v>
      </c>
      <c r="E255" t="s">
        <v>295</v>
      </c>
    </row>
    <row r="256" spans="1:5">
      <c r="A256" t="s">
        <v>299</v>
      </c>
      <c r="B256" t="s">
        <v>10</v>
      </c>
      <c r="C256" t="s">
        <v>16</v>
      </c>
      <c r="D256" t="s">
        <v>10</v>
      </c>
      <c r="E256" t="s">
        <v>26</v>
      </c>
    </row>
    <row r="257" spans="1:5">
      <c r="A257" t="s">
        <v>300</v>
      </c>
      <c r="B257" t="s">
        <v>10</v>
      </c>
      <c r="C257" t="s">
        <v>16</v>
      </c>
      <c r="D257" t="s">
        <v>10</v>
      </c>
      <c r="E257">
        <f>- CA50</f>
        <v>0</v>
      </c>
    </row>
    <row r="258" spans="1:5">
      <c r="A258" t="s">
        <v>301</v>
      </c>
      <c r="B258" t="s">
        <v>10</v>
      </c>
      <c r="C258" t="s">
        <v>16</v>
      </c>
      <c r="D258" t="s">
        <v>10</v>
      </c>
      <c r="E258" t="s">
        <v>302</v>
      </c>
    </row>
    <row r="259" spans="1:5">
      <c r="A259" t="s">
        <v>303</v>
      </c>
      <c r="B259" t="s">
        <v>10</v>
      </c>
      <c r="C259" t="s">
        <v>16</v>
      </c>
      <c r="D259" t="s">
        <v>10</v>
      </c>
      <c r="E259" t="s">
        <v>295</v>
      </c>
    </row>
    <row r="260" spans="1:5">
      <c r="A260" t="s">
        <v>304</v>
      </c>
      <c r="B260" t="s">
        <v>10</v>
      </c>
      <c r="C260" t="s">
        <v>16</v>
      </c>
      <c r="D260" t="s">
        <v>10</v>
      </c>
      <c r="E260" t="s">
        <v>295</v>
      </c>
    </row>
    <row r="261" spans="1:5">
      <c r="A261" t="s">
        <v>305</v>
      </c>
      <c r="B261" t="s">
        <v>10</v>
      </c>
      <c r="C261" t="s">
        <v>16</v>
      </c>
      <c r="D261" t="s">
        <v>10</v>
      </c>
      <c r="E261" t="e">
        <f>- CC42A</f>
        <v>#NAME?</v>
      </c>
    </row>
    <row r="262" spans="1:5">
      <c r="A262" t="s">
        <v>306</v>
      </c>
      <c r="B262" t="s">
        <v>10</v>
      </c>
      <c r="C262" t="s">
        <v>16</v>
      </c>
      <c r="D262" t="s">
        <v>10</v>
      </c>
      <c r="E262">
        <f>- CC50</f>
        <v>0</v>
      </c>
    </row>
    <row r="263" spans="1:5">
      <c r="A263" t="s">
        <v>307</v>
      </c>
      <c r="B263" t="s">
        <v>10</v>
      </c>
      <c r="C263" t="s">
        <v>16</v>
      </c>
      <c r="D263" t="s">
        <v>10</v>
      </c>
      <c r="E263" t="s">
        <v>181</v>
      </c>
    </row>
    <row r="264" spans="1:5">
      <c r="A264" t="s">
        <v>308</v>
      </c>
      <c r="B264" t="s">
        <v>10</v>
      </c>
      <c r="C264" t="s">
        <v>16</v>
      </c>
      <c r="D264" t="s">
        <v>10</v>
      </c>
      <c r="E264" t="e">
        <f>- CC50PD</f>
        <v>#NAME?</v>
      </c>
    </row>
    <row r="265" spans="1:5">
      <c r="A265" t="s">
        <v>309</v>
      </c>
      <c r="B265" t="s">
        <v>10</v>
      </c>
      <c r="C265" t="s">
        <v>16</v>
      </c>
      <c r="D265" t="s">
        <v>10</v>
      </c>
      <c r="E265" t="e">
        <f>- CC50S</f>
        <v>#NAME?</v>
      </c>
    </row>
    <row r="266" spans="1:5">
      <c r="A266" t="s">
        <v>310</v>
      </c>
      <c r="B266" t="s">
        <v>10</v>
      </c>
      <c r="C266" t="s">
        <v>43</v>
      </c>
      <c r="D266" t="s">
        <v>10</v>
      </c>
      <c r="E266" t="s">
        <v>26</v>
      </c>
    </row>
    <row r="267" spans="1:5">
      <c r="A267" t="s">
        <v>311</v>
      </c>
      <c r="B267" t="s">
        <v>10</v>
      </c>
      <c r="C267" t="s">
        <v>14</v>
      </c>
      <c r="D267" t="s">
        <v>10</v>
      </c>
      <c r="E267" t="s">
        <v>185</v>
      </c>
    </row>
    <row r="268" spans="1:5">
      <c r="A268" t="s">
        <v>312</v>
      </c>
      <c r="B268" t="s">
        <v>10</v>
      </c>
      <c r="C268" t="s">
        <v>313</v>
      </c>
      <c r="D268" t="s">
        <v>10</v>
      </c>
      <c r="E268" t="s">
        <v>26</v>
      </c>
    </row>
    <row r="269" spans="1:5">
      <c r="A269" t="s">
        <v>314</v>
      </c>
      <c r="B269" t="s">
        <v>10</v>
      </c>
      <c r="C269" t="s">
        <v>14</v>
      </c>
      <c r="D269" t="s">
        <v>10</v>
      </c>
      <c r="E269" t="s">
        <v>26</v>
      </c>
    </row>
    <row r="270" spans="1:5">
      <c r="A270" t="s">
        <v>315</v>
      </c>
      <c r="B270" t="s">
        <v>10</v>
      </c>
      <c r="C270" t="s">
        <v>15</v>
      </c>
      <c r="D270" t="s">
        <v>10</v>
      </c>
      <c r="E270" t="s">
        <v>26</v>
      </c>
    </row>
    <row r="271" spans="1:5">
      <c r="A271" t="s">
        <v>316</v>
      </c>
      <c r="B271" t="s">
        <v>10</v>
      </c>
      <c r="C271" t="s">
        <v>14</v>
      </c>
      <c r="D271" t="s">
        <v>10</v>
      </c>
      <c r="E271" t="s">
        <v>317</v>
      </c>
    </row>
    <row r="272" spans="1:5">
      <c r="A272" t="s">
        <v>318</v>
      </c>
      <c r="B272" t="s">
        <v>10</v>
      </c>
      <c r="C272" t="s">
        <v>41</v>
      </c>
      <c r="D272" t="s">
        <v>10</v>
      </c>
      <c r="E272" t="e">
        <f>- CL-20</f>
        <v>#NAME?</v>
      </c>
    </row>
    <row r="273" spans="1:5">
      <c r="A273" t="s">
        <v>319</v>
      </c>
      <c r="B273" t="s">
        <v>10</v>
      </c>
      <c r="C273" t="s">
        <v>28</v>
      </c>
      <c r="D273" t="s">
        <v>10</v>
      </c>
      <c r="E273" t="s">
        <v>192</v>
      </c>
    </row>
    <row r="274" spans="1:5">
      <c r="A274" t="s">
        <v>319</v>
      </c>
      <c r="B274" t="s">
        <v>10</v>
      </c>
      <c r="C274" t="s">
        <v>28</v>
      </c>
      <c r="D274" t="s">
        <v>10</v>
      </c>
      <c r="E274" t="s">
        <v>185</v>
      </c>
    </row>
    <row r="275" spans="1:5">
      <c r="A275" t="s">
        <v>320</v>
      </c>
      <c r="B275" t="s">
        <v>10</v>
      </c>
      <c r="C275" t="s">
        <v>28</v>
      </c>
      <c r="D275" t="s">
        <v>10</v>
      </c>
      <c r="E275" t="s">
        <v>185</v>
      </c>
    </row>
    <row r="276" spans="1:5">
      <c r="A276" t="s">
        <v>320</v>
      </c>
      <c r="B276" t="s">
        <v>10</v>
      </c>
      <c r="C276" t="s">
        <v>28</v>
      </c>
      <c r="D276" t="s">
        <v>10</v>
      </c>
      <c r="E276" t="s">
        <v>192</v>
      </c>
    </row>
    <row r="277" spans="1:5">
      <c r="A277" t="s">
        <v>321</v>
      </c>
      <c r="B277" t="s">
        <v>10</v>
      </c>
      <c r="C277" t="s">
        <v>28</v>
      </c>
      <c r="D277" t="s">
        <v>10</v>
      </c>
      <c r="E277" t="s">
        <v>185</v>
      </c>
    </row>
    <row r="278" spans="1:5">
      <c r="A278" t="s">
        <v>321</v>
      </c>
      <c r="B278" t="s">
        <v>10</v>
      </c>
      <c r="C278" t="s">
        <v>28</v>
      </c>
      <c r="D278" t="s">
        <v>10</v>
      </c>
      <c r="E278" t="s">
        <v>192</v>
      </c>
    </row>
    <row r="279" spans="1:5">
      <c r="A279" t="s">
        <v>322</v>
      </c>
      <c r="B279" t="s">
        <v>10</v>
      </c>
      <c r="C279" t="s">
        <v>28</v>
      </c>
      <c r="D279" t="s">
        <v>10</v>
      </c>
      <c r="E279" t="s">
        <v>26</v>
      </c>
    </row>
    <row r="280" spans="1:5">
      <c r="A280" t="s">
        <v>323</v>
      </c>
      <c r="B280" t="s">
        <v>10</v>
      </c>
      <c r="C280" t="s">
        <v>28</v>
      </c>
      <c r="D280" t="s">
        <v>10</v>
      </c>
      <c r="E280" t="s">
        <v>26</v>
      </c>
    </row>
    <row r="281" spans="1:5">
      <c r="A281" t="s">
        <v>324</v>
      </c>
      <c r="B281" t="s">
        <v>10</v>
      </c>
      <c r="C281" t="s">
        <v>28</v>
      </c>
      <c r="D281" t="s">
        <v>10</v>
      </c>
      <c r="E281" t="s">
        <v>193</v>
      </c>
    </row>
    <row r="282" spans="1:5">
      <c r="A282" t="s">
        <v>324</v>
      </c>
      <c r="B282" t="s">
        <v>10</v>
      </c>
      <c r="C282" t="s">
        <v>28</v>
      </c>
      <c r="D282" t="s">
        <v>10</v>
      </c>
      <c r="E282" t="s">
        <v>26</v>
      </c>
    </row>
    <row r="283" spans="1:5">
      <c r="A283" t="s">
        <v>325</v>
      </c>
      <c r="B283" t="s">
        <v>10</v>
      </c>
      <c r="C283" t="s">
        <v>28</v>
      </c>
      <c r="D283" t="s">
        <v>10</v>
      </c>
      <c r="E283" t="s">
        <v>26</v>
      </c>
    </row>
    <row r="284" spans="1:5">
      <c r="A284" t="s">
        <v>326</v>
      </c>
      <c r="B284" t="s">
        <v>10</v>
      </c>
      <c r="C284" t="s">
        <v>28</v>
      </c>
      <c r="D284" t="s">
        <v>10</v>
      </c>
      <c r="E284" t="s">
        <v>26</v>
      </c>
    </row>
    <row r="285" spans="1:5">
      <c r="A285" t="s">
        <v>327</v>
      </c>
      <c r="B285" t="s">
        <v>10</v>
      </c>
      <c r="C285" t="s">
        <v>28</v>
      </c>
      <c r="D285" t="s">
        <v>10</v>
      </c>
      <c r="E285" t="s">
        <v>26</v>
      </c>
    </row>
    <row r="286" spans="1:5">
      <c r="A286" t="s">
        <v>328</v>
      </c>
      <c r="B286" t="s">
        <v>10</v>
      </c>
      <c r="C286" t="s">
        <v>28</v>
      </c>
      <c r="D286" t="s">
        <v>10</v>
      </c>
      <c r="E286" t="s">
        <v>26</v>
      </c>
    </row>
    <row r="287" spans="1:5">
      <c r="A287" t="s">
        <v>329</v>
      </c>
      <c r="B287" t="s">
        <v>10</v>
      </c>
      <c r="C287" t="s">
        <v>28</v>
      </c>
      <c r="D287" t="s">
        <v>10</v>
      </c>
      <c r="E287" t="s">
        <v>26</v>
      </c>
    </row>
    <row r="288" spans="1:5">
      <c r="A288" t="s">
        <v>32</v>
      </c>
      <c r="B288" t="s">
        <v>10</v>
      </c>
      <c r="C288" t="s">
        <v>28</v>
      </c>
      <c r="D288" t="s">
        <v>10</v>
      </c>
      <c r="E288" t="s">
        <v>26</v>
      </c>
    </row>
    <row r="289" spans="1:5">
      <c r="A289" t="s">
        <v>330</v>
      </c>
      <c r="B289" t="s">
        <v>10</v>
      </c>
      <c r="C289" t="s">
        <v>28</v>
      </c>
      <c r="D289" t="s">
        <v>10</v>
      </c>
      <c r="E289" t="s">
        <v>193</v>
      </c>
    </row>
    <row r="290" spans="1:5">
      <c r="A290" t="s">
        <v>331</v>
      </c>
      <c r="B290" t="s">
        <v>10</v>
      </c>
      <c r="C290" t="s">
        <v>27</v>
      </c>
      <c r="D290" t="s">
        <v>10</v>
      </c>
      <c r="E290" t="s">
        <v>332</v>
      </c>
    </row>
    <row r="291" spans="1:5">
      <c r="A291" t="s">
        <v>333</v>
      </c>
      <c r="B291" t="s">
        <v>10</v>
      </c>
      <c r="C291" t="s">
        <v>37</v>
      </c>
      <c r="D291" t="s">
        <v>334</v>
      </c>
      <c r="E291" t="s">
        <v>185</v>
      </c>
    </row>
    <row r="292" spans="1:5">
      <c r="A292" t="s">
        <v>335</v>
      </c>
      <c r="B292" t="s">
        <v>10</v>
      </c>
      <c r="C292" t="s">
        <v>336</v>
      </c>
      <c r="D292" t="s">
        <v>10</v>
      </c>
      <c r="E292">
        <v>-1012</v>
      </c>
    </row>
    <row r="293" spans="1:5">
      <c r="A293" t="s">
        <v>337</v>
      </c>
      <c r="B293" t="s">
        <v>10</v>
      </c>
      <c r="C293" t="s">
        <v>336</v>
      </c>
      <c r="D293" t="s">
        <v>10</v>
      </c>
      <c r="E293">
        <v>-2535</v>
      </c>
    </row>
    <row r="294" spans="1:5">
      <c r="A294" t="s">
        <v>338</v>
      </c>
      <c r="B294" t="s">
        <v>10</v>
      </c>
      <c r="C294" t="s">
        <v>30</v>
      </c>
      <c r="D294" t="s">
        <v>10</v>
      </c>
      <c r="E294">
        <f>- RT500</f>
        <v>0</v>
      </c>
    </row>
    <row r="295" spans="1:5">
      <c r="A295" t="s">
        <v>33</v>
      </c>
      <c r="B295" t="s">
        <v>10</v>
      </c>
      <c r="C295" t="s">
        <v>30</v>
      </c>
      <c r="D295" t="s">
        <v>10</v>
      </c>
      <c r="E295">
        <f>- TM1075</f>
        <v>0</v>
      </c>
    </row>
    <row r="296" spans="1:5">
      <c r="A296" t="s">
        <v>34</v>
      </c>
      <c r="B296" t="s">
        <v>10</v>
      </c>
      <c r="C296" t="s">
        <v>30</v>
      </c>
      <c r="D296" t="s">
        <v>10</v>
      </c>
      <c r="E296">
        <f>- TM1275</f>
        <v>0</v>
      </c>
    </row>
    <row r="297" spans="1:5">
      <c r="A297" t="s">
        <v>339</v>
      </c>
      <c r="B297" t="s">
        <v>10</v>
      </c>
      <c r="C297" t="s">
        <v>30</v>
      </c>
      <c r="D297" t="s">
        <v>10</v>
      </c>
      <c r="E297">
        <f>- TMS185</f>
        <v>0</v>
      </c>
    </row>
    <row r="298" spans="1:5">
      <c r="A298" t="s">
        <v>340</v>
      </c>
      <c r="B298" t="s">
        <v>10</v>
      </c>
      <c r="C298" t="s">
        <v>30</v>
      </c>
      <c r="D298" t="s">
        <v>10</v>
      </c>
      <c r="E298">
        <f>- TMS200</f>
        <v>0</v>
      </c>
    </row>
    <row r="299" spans="1:5">
      <c r="A299" t="s">
        <v>341</v>
      </c>
      <c r="B299" t="s">
        <v>10</v>
      </c>
      <c r="C299" t="s">
        <v>30</v>
      </c>
      <c r="D299" t="s">
        <v>10</v>
      </c>
      <c r="E299">
        <f>- TMS250</f>
        <v>0</v>
      </c>
    </row>
    <row r="300" spans="1:5">
      <c r="A300" t="s">
        <v>342</v>
      </c>
      <c r="B300" t="s">
        <v>10</v>
      </c>
      <c r="C300" t="s">
        <v>16</v>
      </c>
      <c r="D300" t="s">
        <v>10</v>
      </c>
      <c r="E300" t="s">
        <v>343</v>
      </c>
    </row>
    <row r="301" spans="1:5">
      <c r="A301" t="s">
        <v>344</v>
      </c>
      <c r="B301" t="s">
        <v>10</v>
      </c>
      <c r="C301" t="s">
        <v>28</v>
      </c>
      <c r="D301" t="s">
        <v>10</v>
      </c>
      <c r="E301" t="s">
        <v>26</v>
      </c>
    </row>
    <row r="302" spans="1:5">
      <c r="A302" t="s">
        <v>345</v>
      </c>
      <c r="B302" t="s">
        <v>10</v>
      </c>
      <c r="C302" t="s">
        <v>39</v>
      </c>
      <c r="D302" t="s">
        <v>10</v>
      </c>
      <c r="E302" t="s">
        <v>346</v>
      </c>
    </row>
    <row r="303" spans="1:5">
      <c r="A303" t="s">
        <v>347</v>
      </c>
      <c r="B303" t="s">
        <v>10</v>
      </c>
      <c r="C303" t="s">
        <v>36</v>
      </c>
      <c r="D303" t="s">
        <v>10</v>
      </c>
      <c r="E303" t="s">
        <v>26</v>
      </c>
    </row>
    <row r="304" spans="1:5">
      <c r="A304" t="s">
        <v>348</v>
      </c>
      <c r="B304" t="s">
        <v>10</v>
      </c>
      <c r="C304" t="s">
        <v>349</v>
      </c>
      <c r="D304" t="s">
        <v>10</v>
      </c>
      <c r="E304" t="s">
        <v>185</v>
      </c>
    </row>
    <row r="305" spans="1:5">
      <c r="A305" t="s">
        <v>350</v>
      </c>
      <c r="B305" t="s">
        <v>10</v>
      </c>
      <c r="C305" t="s">
        <v>28</v>
      </c>
      <c r="D305" t="s">
        <v>10</v>
      </c>
      <c r="E305" t="s">
        <v>148</v>
      </c>
    </row>
    <row r="306" spans="1:5">
      <c r="A306" t="s">
        <v>38</v>
      </c>
      <c r="B306" t="s">
        <v>10</v>
      </c>
      <c r="C306" t="s">
        <v>28</v>
      </c>
      <c r="D306" t="s">
        <v>10</v>
      </c>
      <c r="E306" t="s">
        <v>148</v>
      </c>
    </row>
    <row r="307" spans="1:5">
      <c r="A307" t="s">
        <v>351</v>
      </c>
      <c r="B307" t="s">
        <v>10</v>
      </c>
      <c r="C307" t="s">
        <v>14</v>
      </c>
      <c r="D307" t="s">
        <v>10</v>
      </c>
      <c r="E307" t="s">
        <v>185</v>
      </c>
    </row>
    <row r="308" spans="1:5">
      <c r="A308" t="s">
        <v>351</v>
      </c>
      <c r="B308" t="s">
        <v>10</v>
      </c>
      <c r="C308" t="s">
        <v>14</v>
      </c>
      <c r="D308" t="s">
        <v>10</v>
      </c>
      <c r="E308" t="s">
        <v>181</v>
      </c>
    </row>
    <row r="309" spans="1:5">
      <c r="A309" t="s">
        <v>352</v>
      </c>
      <c r="B309" t="s">
        <v>10</v>
      </c>
      <c r="C309" t="s">
        <v>14</v>
      </c>
      <c r="D309" t="s">
        <v>10</v>
      </c>
      <c r="E309" t="s">
        <v>26</v>
      </c>
    </row>
    <row r="310" spans="1:5">
      <c r="A310" t="s">
        <v>352</v>
      </c>
      <c r="B310" t="s">
        <v>10</v>
      </c>
      <c r="C310" t="s">
        <v>14</v>
      </c>
      <c r="D310" t="s">
        <v>10</v>
      </c>
      <c r="E310" t="s">
        <v>185</v>
      </c>
    </row>
    <row r="311" spans="1:5">
      <c r="A311" t="s">
        <v>353</v>
      </c>
      <c r="B311" t="s">
        <v>10</v>
      </c>
      <c r="C311" t="s">
        <v>14</v>
      </c>
      <c r="D311" t="s">
        <v>10</v>
      </c>
      <c r="E311" t="s">
        <v>185</v>
      </c>
    </row>
    <row r="312" spans="1:5">
      <c r="A312" t="s">
        <v>353</v>
      </c>
      <c r="B312" t="s">
        <v>10</v>
      </c>
      <c r="C312" t="s">
        <v>14</v>
      </c>
      <c r="D312" t="s">
        <v>10</v>
      </c>
      <c r="E312" t="s">
        <v>181</v>
      </c>
    </row>
    <row r="313" spans="1:5">
      <c r="A313" t="s">
        <v>354</v>
      </c>
      <c r="B313" t="s">
        <v>10</v>
      </c>
      <c r="C313" t="s">
        <v>14</v>
      </c>
      <c r="D313" t="s">
        <v>10</v>
      </c>
      <c r="E313" t="s">
        <v>185</v>
      </c>
    </row>
    <row r="314" spans="1:5">
      <c r="A314" t="s">
        <v>354</v>
      </c>
      <c r="B314" t="s">
        <v>10</v>
      </c>
      <c r="C314" t="s">
        <v>14</v>
      </c>
      <c r="D314" t="s">
        <v>10</v>
      </c>
      <c r="E314" t="s">
        <v>181</v>
      </c>
    </row>
    <row r="315" spans="1:5">
      <c r="A315" t="s">
        <v>355</v>
      </c>
      <c r="B315" t="s">
        <v>10</v>
      </c>
      <c r="C315" t="s">
        <v>14</v>
      </c>
      <c r="D315" t="s">
        <v>10</v>
      </c>
      <c r="E315" t="s">
        <v>185</v>
      </c>
    </row>
    <row r="316" spans="1:5">
      <c r="A316" t="s">
        <v>355</v>
      </c>
      <c r="B316" t="s">
        <v>10</v>
      </c>
      <c r="C316" t="s">
        <v>14</v>
      </c>
      <c r="D316" t="s">
        <v>10</v>
      </c>
      <c r="E316" t="s">
        <v>181</v>
      </c>
    </row>
    <row r="317" spans="1:5">
      <c r="A317" t="s">
        <v>356</v>
      </c>
      <c r="B317" t="s">
        <v>10</v>
      </c>
      <c r="C317" t="s">
        <v>14</v>
      </c>
      <c r="D317" t="s">
        <v>10</v>
      </c>
      <c r="E317" t="s">
        <v>357</v>
      </c>
    </row>
    <row r="318" spans="1:5">
      <c r="A318" t="s">
        <v>358</v>
      </c>
      <c r="B318" t="s">
        <v>10</v>
      </c>
      <c r="C318" t="s">
        <v>14</v>
      </c>
      <c r="D318" t="s">
        <v>10</v>
      </c>
      <c r="E318" t="s">
        <v>357</v>
      </c>
    </row>
    <row r="319" spans="1:5">
      <c r="A319" t="s">
        <v>359</v>
      </c>
      <c r="B319" t="s">
        <v>10</v>
      </c>
      <c r="C319" t="s">
        <v>360</v>
      </c>
      <c r="D319" t="s">
        <v>10</v>
      </c>
      <c r="E319" t="s">
        <v>361</v>
      </c>
    </row>
    <row r="320" spans="1:5">
      <c r="A320" t="s">
        <v>362</v>
      </c>
      <c r="B320" t="s">
        <v>10</v>
      </c>
      <c r="C320" t="s">
        <v>360</v>
      </c>
      <c r="D320" t="s">
        <v>10</v>
      </c>
      <c r="E320" t="s">
        <v>363</v>
      </c>
    </row>
    <row r="321" spans="1:5">
      <c r="A321" t="s">
        <v>364</v>
      </c>
      <c r="B321" t="s">
        <v>10</v>
      </c>
      <c r="C321" t="s">
        <v>42</v>
      </c>
      <c r="D321" t="s">
        <v>10</v>
      </c>
      <c r="E321" t="s">
        <v>365</v>
      </c>
    </row>
    <row r="322" spans="1:5">
      <c r="A322" t="s">
        <v>366</v>
      </c>
      <c r="B322" t="s">
        <v>10</v>
      </c>
      <c r="C322" t="s">
        <v>42</v>
      </c>
      <c r="D322" t="s">
        <v>10</v>
      </c>
      <c r="E322">
        <f>- AH46</f>
        <v>0</v>
      </c>
    </row>
    <row r="323" spans="1:5">
      <c r="A323" t="s">
        <v>367</v>
      </c>
      <c r="B323" t="s">
        <v>10</v>
      </c>
      <c r="C323" t="s">
        <v>42</v>
      </c>
      <c r="D323" t="s">
        <v>10</v>
      </c>
      <c r="E323" t="s">
        <v>365</v>
      </c>
    </row>
    <row r="324" spans="1:5">
      <c r="A324" t="s">
        <v>368</v>
      </c>
      <c r="B324" t="s">
        <v>10</v>
      </c>
      <c r="C324" t="s">
        <v>42</v>
      </c>
      <c r="D324" t="s">
        <v>10</v>
      </c>
      <c r="E324">
        <f>- AM25</f>
        <v>0</v>
      </c>
    </row>
    <row r="325" spans="1:5">
      <c r="A325" t="s">
        <v>369</v>
      </c>
      <c r="B325" t="s">
        <v>10</v>
      </c>
      <c r="C325" t="s">
        <v>42</v>
      </c>
      <c r="D325" t="s">
        <v>10</v>
      </c>
      <c r="E325">
        <f>- AM30</f>
        <v>0</v>
      </c>
    </row>
    <row r="326" spans="1:5">
      <c r="A326" t="s">
        <v>370</v>
      </c>
      <c r="B326" t="s">
        <v>10</v>
      </c>
      <c r="C326" t="s">
        <v>42</v>
      </c>
      <c r="D326" t="s">
        <v>10</v>
      </c>
      <c r="E326">
        <f>- AM36</f>
        <v>0</v>
      </c>
    </row>
    <row r="327" spans="1:5">
      <c r="A327" t="s">
        <v>371</v>
      </c>
      <c r="B327" t="s">
        <v>10</v>
      </c>
      <c r="C327" t="s">
        <v>42</v>
      </c>
      <c r="D327" t="s">
        <v>10</v>
      </c>
      <c r="E327">
        <f>- AM40</f>
        <v>0</v>
      </c>
    </row>
    <row r="328" spans="1:5">
      <c r="A328" t="s">
        <v>372</v>
      </c>
      <c r="B328" t="s">
        <v>10</v>
      </c>
      <c r="C328" t="s">
        <v>42</v>
      </c>
      <c r="D328" t="s">
        <v>10</v>
      </c>
      <c r="E328">
        <f>- AM46</f>
        <v>0</v>
      </c>
    </row>
    <row r="329" spans="1:5">
      <c r="A329" t="s">
        <v>373</v>
      </c>
      <c r="B329" t="s">
        <v>10</v>
      </c>
      <c r="C329" t="s">
        <v>42</v>
      </c>
      <c r="D329" t="s">
        <v>10</v>
      </c>
      <c r="E329">
        <f>- AM52</f>
        <v>0</v>
      </c>
    </row>
    <row r="330" spans="1:5">
      <c r="A330" t="s">
        <v>374</v>
      </c>
      <c r="B330" t="s">
        <v>10</v>
      </c>
      <c r="C330" t="s">
        <v>42</v>
      </c>
      <c r="D330" t="s">
        <v>10</v>
      </c>
      <c r="E330">
        <f>- AM60</f>
        <v>0</v>
      </c>
    </row>
    <row r="331" spans="1:5">
      <c r="A331" t="s">
        <v>375</v>
      </c>
      <c r="B331" t="s">
        <v>10</v>
      </c>
      <c r="C331" t="s">
        <v>42</v>
      </c>
      <c r="D331" t="s">
        <v>10</v>
      </c>
      <c r="E331" t="e">
        <f>- B15</f>
        <v>#VALUE!</v>
      </c>
    </row>
    <row r="332" spans="1:5">
      <c r="A332" t="s">
        <v>375</v>
      </c>
      <c r="B332" t="s">
        <v>10</v>
      </c>
      <c r="C332" t="s">
        <v>42</v>
      </c>
      <c r="D332" t="s">
        <v>10</v>
      </c>
      <c r="E332" t="s">
        <v>376</v>
      </c>
    </row>
    <row r="333" spans="1:5">
      <c r="A333" t="s">
        <v>377</v>
      </c>
      <c r="B333" t="s">
        <v>10</v>
      </c>
      <c r="C333" t="s">
        <v>42</v>
      </c>
      <c r="D333" t="s">
        <v>10</v>
      </c>
      <c r="E333" t="s">
        <v>376</v>
      </c>
    </row>
    <row r="334" spans="1:5">
      <c r="A334" t="s">
        <v>378</v>
      </c>
      <c r="B334" t="s">
        <v>10</v>
      </c>
      <c r="C334" t="s">
        <v>42</v>
      </c>
      <c r="D334" t="s">
        <v>10</v>
      </c>
      <c r="E334" t="e">
        <f>- B18</f>
        <v>#VALUE!</v>
      </c>
    </row>
    <row r="335" spans="1:5">
      <c r="A335" t="s">
        <v>378</v>
      </c>
      <c r="B335" t="s">
        <v>10</v>
      </c>
      <c r="C335" t="s">
        <v>42</v>
      </c>
      <c r="D335" t="s">
        <v>10</v>
      </c>
      <c r="E335" t="s">
        <v>376</v>
      </c>
    </row>
    <row r="336" spans="1:5">
      <c r="A336" t="s">
        <v>379</v>
      </c>
      <c r="B336" t="s">
        <v>10</v>
      </c>
      <c r="C336" t="s">
        <v>42</v>
      </c>
      <c r="D336" t="s">
        <v>10</v>
      </c>
      <c r="E336" t="e">
        <f>- B20</f>
        <v>#VALUE!</v>
      </c>
    </row>
    <row r="337" spans="1:5">
      <c r="A337" t="s">
        <v>379</v>
      </c>
      <c r="B337" t="s">
        <v>10</v>
      </c>
      <c r="C337" t="s">
        <v>42</v>
      </c>
      <c r="D337" t="s">
        <v>10</v>
      </c>
      <c r="E337" t="s">
        <v>376</v>
      </c>
    </row>
    <row r="338" spans="1:5">
      <c r="A338" t="s">
        <v>380</v>
      </c>
      <c r="B338" t="s">
        <v>10</v>
      </c>
      <c r="C338" t="s">
        <v>42</v>
      </c>
      <c r="D338" t="s">
        <v>10</v>
      </c>
      <c r="E338" t="s">
        <v>376</v>
      </c>
    </row>
    <row r="339" spans="1:5">
      <c r="A339" t="s">
        <v>381</v>
      </c>
      <c r="B339" t="s">
        <v>10</v>
      </c>
      <c r="C339" t="s">
        <v>42</v>
      </c>
      <c r="D339" t="s">
        <v>10</v>
      </c>
      <c r="E339" t="e">
        <f>- B25</f>
        <v>#VALUE!</v>
      </c>
    </row>
    <row r="340" spans="1:5">
      <c r="A340" t="s">
        <v>382</v>
      </c>
      <c r="B340" t="s">
        <v>10</v>
      </c>
      <c r="C340" t="s">
        <v>42</v>
      </c>
      <c r="D340" t="s">
        <v>10</v>
      </c>
      <c r="E340">
        <f>- V160</f>
        <v>0</v>
      </c>
    </row>
    <row r="341" spans="1:5">
      <c r="A341" t="s">
        <v>383</v>
      </c>
      <c r="B341" t="s">
        <v>10</v>
      </c>
      <c r="C341" t="s">
        <v>42</v>
      </c>
      <c r="D341" t="s">
        <v>10</v>
      </c>
      <c r="E341" t="e">
        <f>- V160B</f>
        <v>#NAME?</v>
      </c>
    </row>
    <row r="342" spans="1:5">
      <c r="A342" t="s">
        <v>384</v>
      </c>
      <c r="B342" t="s">
        <v>10</v>
      </c>
      <c r="C342" t="s">
        <v>42</v>
      </c>
      <c r="D342" t="s">
        <v>10</v>
      </c>
      <c r="E342">
        <f>- V180</f>
        <v>0</v>
      </c>
    </row>
    <row r="343" spans="1:5">
      <c r="A343" t="s">
        <v>385</v>
      </c>
      <c r="B343" t="s">
        <v>10</v>
      </c>
      <c r="C343" t="s">
        <v>42</v>
      </c>
      <c r="D343" t="s">
        <v>10</v>
      </c>
      <c r="E343" t="e">
        <f>- V180B</f>
        <v>#NAME?</v>
      </c>
    </row>
    <row r="344" spans="1:5">
      <c r="A344" t="s">
        <v>386</v>
      </c>
      <c r="B344" t="s">
        <v>10</v>
      </c>
      <c r="C344" t="s">
        <v>42</v>
      </c>
      <c r="D344" t="s">
        <v>10</v>
      </c>
      <c r="E344">
        <f>- V200</f>
        <v>0</v>
      </c>
    </row>
    <row r="345" spans="1:5">
      <c r="A345" t="s">
        <v>387</v>
      </c>
      <c r="B345" t="s">
        <v>10</v>
      </c>
      <c r="C345" t="s">
        <v>42</v>
      </c>
      <c r="D345" t="s">
        <v>10</v>
      </c>
      <c r="E345" t="e">
        <f>- V200B</f>
        <v>#NAME?</v>
      </c>
    </row>
    <row r="346" spans="1:5">
      <c r="A346" t="s">
        <v>388</v>
      </c>
      <c r="B346" t="s">
        <v>10</v>
      </c>
      <c r="C346" t="s">
        <v>42</v>
      </c>
      <c r="D346" t="s">
        <v>10</v>
      </c>
      <c r="E346">
        <f>- V225</f>
        <v>0</v>
      </c>
    </row>
    <row r="347" spans="1:5">
      <c r="A347" t="s">
        <v>389</v>
      </c>
      <c r="B347" t="s">
        <v>10</v>
      </c>
      <c r="C347" t="s">
        <v>42</v>
      </c>
      <c r="D347" t="s">
        <v>10</v>
      </c>
      <c r="E347" t="e">
        <f>- V225B</f>
        <v>#NAME?</v>
      </c>
    </row>
    <row r="348" spans="1:5">
      <c r="A348" t="s">
        <v>390</v>
      </c>
      <c r="B348" t="s">
        <v>10</v>
      </c>
      <c r="C348" t="s">
        <v>42</v>
      </c>
      <c r="D348" t="s">
        <v>10</v>
      </c>
      <c r="E348">
        <f>- V250</f>
        <v>0</v>
      </c>
    </row>
    <row r="349" spans="1:5">
      <c r="A349" t="s">
        <v>391</v>
      </c>
      <c r="B349" t="s">
        <v>10</v>
      </c>
      <c r="C349" t="s">
        <v>42</v>
      </c>
      <c r="D349" t="s">
        <v>10</v>
      </c>
      <c r="E349" t="e">
        <f>- V250B</f>
        <v>#NAME?</v>
      </c>
    </row>
    <row r="350" spans="1:5">
      <c r="A350" t="s">
        <v>392</v>
      </c>
      <c r="B350" t="s">
        <v>10</v>
      </c>
      <c r="C350" t="s">
        <v>42</v>
      </c>
      <c r="D350" t="s">
        <v>10</v>
      </c>
      <c r="E350">
        <f>- V300</f>
        <v>0</v>
      </c>
    </row>
    <row r="351" spans="1:5">
      <c r="A351" t="s">
        <v>393</v>
      </c>
      <c r="B351" t="s">
        <v>10</v>
      </c>
      <c r="C351" t="s">
        <v>42</v>
      </c>
      <c r="D351" t="s">
        <v>10</v>
      </c>
      <c r="E351" t="e">
        <f>- V300B</f>
        <v>#NAME?</v>
      </c>
    </row>
    <row r="352" spans="1:5">
      <c r="A352" t="s">
        <v>394</v>
      </c>
      <c r="B352" t="s">
        <v>10</v>
      </c>
      <c r="C352" t="s">
        <v>42</v>
      </c>
      <c r="D352" t="s">
        <v>10</v>
      </c>
      <c r="E352" t="e">
        <f>- V30C</f>
        <v>#NAME?</v>
      </c>
    </row>
    <row r="353" spans="1:5">
      <c r="A353" t="s">
        <v>395</v>
      </c>
      <c r="B353" t="s">
        <v>10</v>
      </c>
      <c r="C353" t="s">
        <v>42</v>
      </c>
      <c r="D353" t="s">
        <v>10</v>
      </c>
      <c r="E353" t="e">
        <f>- V35C</f>
        <v>#NAME?</v>
      </c>
    </row>
    <row r="354" spans="1:5">
      <c r="A354" t="s">
        <v>396</v>
      </c>
      <c r="B354" t="s">
        <v>10</v>
      </c>
      <c r="C354" t="s">
        <v>42</v>
      </c>
      <c r="D354" t="s">
        <v>10</v>
      </c>
      <c r="E354" t="e">
        <f>- V40C</f>
        <v>#NAME?</v>
      </c>
    </row>
    <row r="355" spans="1:5">
      <c r="A355" t="s">
        <v>397</v>
      </c>
      <c r="B355" t="s">
        <v>10</v>
      </c>
      <c r="C355" t="s">
        <v>14</v>
      </c>
      <c r="D355" t="s">
        <v>10</v>
      </c>
      <c r="E355">
        <f>- 2-125</f>
        <v>-127</v>
      </c>
    </row>
    <row r="356" spans="1:5">
      <c r="A356" t="s">
        <v>398</v>
      </c>
      <c r="B356" t="s">
        <v>10</v>
      </c>
      <c r="C356" t="s">
        <v>14</v>
      </c>
      <c r="D356" t="s">
        <v>10</v>
      </c>
      <c r="E356">
        <f>- 2-135</f>
        <v>-137</v>
      </c>
    </row>
    <row r="357" spans="1:5">
      <c r="A357" t="s">
        <v>399</v>
      </c>
      <c r="B357" t="s">
        <v>10</v>
      </c>
      <c r="C357" t="s">
        <v>14</v>
      </c>
      <c r="D357" t="s">
        <v>10</v>
      </c>
      <c r="E357">
        <f>- 2-150</f>
        <v>-152</v>
      </c>
    </row>
    <row r="358" spans="1:5">
      <c r="A358" t="s">
        <v>400</v>
      </c>
      <c r="B358" t="s">
        <v>10</v>
      </c>
      <c r="C358" t="s">
        <v>14</v>
      </c>
      <c r="D358" t="s">
        <v>10</v>
      </c>
      <c r="E358">
        <f>- 2-155</f>
        <v>-157</v>
      </c>
    </row>
    <row r="359" spans="1:5">
      <c r="A359" t="s">
        <v>401</v>
      </c>
      <c r="B359" t="s">
        <v>10</v>
      </c>
      <c r="C359" t="s">
        <v>14</v>
      </c>
      <c r="D359" t="s">
        <v>10</v>
      </c>
      <c r="E359" t="s">
        <v>26</v>
      </c>
    </row>
    <row r="360" spans="1:5">
      <c r="A360" t="s">
        <v>402</v>
      </c>
      <c r="B360" t="s">
        <v>10</v>
      </c>
      <c r="C360" t="s">
        <v>14</v>
      </c>
      <c r="D360" t="s">
        <v>10</v>
      </c>
      <c r="E360">
        <v>-2255</v>
      </c>
    </row>
    <row r="361" spans="1:5">
      <c r="A361" t="s">
        <v>403</v>
      </c>
      <c r="B361" t="s">
        <v>10</v>
      </c>
      <c r="C361" t="s">
        <v>14</v>
      </c>
      <c r="D361" t="s">
        <v>10</v>
      </c>
      <c r="E361" t="s">
        <v>26</v>
      </c>
    </row>
    <row r="362" spans="1:5">
      <c r="A362" t="s">
        <v>404</v>
      </c>
      <c r="B362" t="s">
        <v>10</v>
      </c>
      <c r="C362" t="s">
        <v>14</v>
      </c>
      <c r="D362" t="s">
        <v>10</v>
      </c>
      <c r="E362" t="s">
        <v>26</v>
      </c>
    </row>
    <row r="363" spans="1:5">
      <c r="A363" t="s">
        <v>405</v>
      </c>
      <c r="B363" t="s">
        <v>10</v>
      </c>
      <c r="C363" t="s">
        <v>14</v>
      </c>
      <c r="D363" t="s">
        <v>10</v>
      </c>
      <c r="E363" t="s">
        <v>26</v>
      </c>
    </row>
    <row r="364" spans="1:5">
      <c r="A364" t="s">
        <v>406</v>
      </c>
      <c r="B364" t="s">
        <v>10</v>
      </c>
      <c r="C364" t="s">
        <v>14</v>
      </c>
      <c r="D364" t="s">
        <v>10</v>
      </c>
      <c r="E364" t="s">
        <v>26</v>
      </c>
    </row>
    <row r="365" spans="1:5">
      <c r="A365" t="s">
        <v>407</v>
      </c>
      <c r="B365" t="s">
        <v>10</v>
      </c>
      <c r="C365" t="s">
        <v>14</v>
      </c>
      <c r="D365" t="s">
        <v>10</v>
      </c>
      <c r="E365">
        <f>- 4-225</f>
        <v>-229</v>
      </c>
    </row>
    <row r="366" spans="1:5">
      <c r="A366" t="s">
        <v>408</v>
      </c>
      <c r="B366" t="s">
        <v>10</v>
      </c>
      <c r="C366" t="s">
        <v>29</v>
      </c>
      <c r="D366" t="s">
        <v>10</v>
      </c>
      <c r="E366">
        <v>-8900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2024-08-24T07:34:42Z</dcterms:created>
  <dcterms:modified xsi:type="dcterms:W3CDTF">2024-08-24T14:51:10Z</dcterms:modified>
</cp:coreProperties>
</file>